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willy\Documents\"/>
    </mc:Choice>
  </mc:AlternateContent>
  <xr:revisionPtr revIDLastSave="0" documentId="8_{151016AC-E486-43FE-83A9-87AA068106BE}" xr6:coauthVersionLast="47" xr6:coauthVersionMax="47" xr10:uidLastSave="{00000000-0000-0000-0000-000000000000}"/>
  <bookViews>
    <workbookView xWindow="-28920" yWindow="-120" windowWidth="29040" windowHeight="15720" xr2:uid="{00000000-000D-0000-FFFF-FFFF00000000}"/>
  </bookViews>
  <sheets>
    <sheet name="HCC"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2" l="1"/>
  <c r="M6" i="2"/>
  <c r="M5" i="2"/>
  <c r="M3" i="2"/>
  <c r="L7" i="2"/>
  <c r="L6" i="2"/>
  <c r="L5" i="2"/>
  <c r="L3" i="2"/>
  <c r="K7" i="2"/>
  <c r="K6" i="2"/>
  <c r="K5" i="2"/>
  <c r="K4" i="2"/>
  <c r="K3" i="2"/>
  <c r="J6" i="2"/>
  <c r="J4" i="2"/>
  <c r="J3" i="2"/>
  <c r="Q14" i="2" l="1"/>
  <c r="P14" i="2"/>
  <c r="O14" i="2"/>
</calcChain>
</file>

<file path=xl/sharedStrings.xml><?xml version="1.0" encoding="utf-8"?>
<sst xmlns="http://schemas.openxmlformats.org/spreadsheetml/2006/main" count="120" uniqueCount="86">
  <si>
    <t>In District</t>
  </si>
  <si>
    <t>Out of District</t>
  </si>
  <si>
    <t>International</t>
  </si>
  <si>
    <t>Aggregate amount of property tax revenues collected</t>
  </si>
  <si>
    <t>FY 2019</t>
  </si>
  <si>
    <t>Total Mill Levy</t>
  </si>
  <si>
    <t>Out of State</t>
  </si>
  <si>
    <t>Tuition per Credit Hour</t>
  </si>
  <si>
    <t>Tuition and Fee 
Total Per Credit Hour</t>
  </si>
  <si>
    <t>Student Fee
Type</t>
  </si>
  <si>
    <t>TOTAL</t>
  </si>
  <si>
    <t>% of students attending each campus (site) of college</t>
  </si>
  <si>
    <t>College-Campus (Site)</t>
  </si>
  <si>
    <t>https://www.kansasregents.org/transfer_articulation</t>
  </si>
  <si>
    <t>Student Served Overall Percentages at the Community College</t>
  </si>
  <si>
    <r>
      <t xml:space="preserve">Fees per Credit Hour 
</t>
    </r>
    <r>
      <rPr>
        <b/>
        <sz val="10"/>
        <color theme="1"/>
        <rFont val="Arial Narrow"/>
        <family val="2"/>
      </rPr>
      <t>(Doesn't include course specific fees.)</t>
    </r>
  </si>
  <si>
    <t>Student Fee Type and Amount
(Doesn't include course specific fees.)</t>
  </si>
  <si>
    <t xml:space="preserve">% of college students residing out of district </t>
  </si>
  <si>
    <t>% of college students residing in service area</t>
  </si>
  <si>
    <t xml:space="preserve">Definitions: </t>
  </si>
  <si>
    <t>In-District Student</t>
  </si>
  <si>
    <t>Out-of-District Student</t>
  </si>
  <si>
    <t>Out-of-State Student</t>
  </si>
  <si>
    <t>International Student</t>
  </si>
  <si>
    <t>A student who is not a resident of the state of Kansas.</t>
  </si>
  <si>
    <t>A student who is not a resident of the United States.</t>
  </si>
  <si>
    <t>A student who resides in the home county of the college and where taxes to support the college are therefore levied.</t>
  </si>
  <si>
    <t>A student who is a Kansas resident, but not a resident of the colleges home county, where taxes to support the college are levied.</t>
  </si>
  <si>
    <t>Scholarships Amounts Disbursed</t>
  </si>
  <si>
    <t>Athletic Scholarship Amounts Disbursed</t>
  </si>
  <si>
    <t>Non-Athletic Scholarship Amounts Disbursed</t>
  </si>
  <si>
    <t>Student Services</t>
  </si>
  <si>
    <t>Online</t>
  </si>
  <si>
    <t>Concurrent</t>
  </si>
  <si>
    <t>Activities/Athletics</t>
  </si>
  <si>
    <t>Operations/Technology</t>
  </si>
  <si>
    <t>HCC-Highland</t>
  </si>
  <si>
    <t>HCC-Wamego</t>
  </si>
  <si>
    <t>HCC-Atchison</t>
  </si>
  <si>
    <t>HCC-Baileyville</t>
  </si>
  <si>
    <t>Highland Campus</t>
  </si>
  <si>
    <t>Technical</t>
  </si>
  <si>
    <t>Regional</t>
  </si>
  <si>
    <t>n/a</t>
  </si>
  <si>
    <t xml:space="preserve">% of college students residing
 in district </t>
  </si>
  <si>
    <t>*The amounts above reflect what the college actually received. Abatements, incentives, and delinquent tax payments cause this amount to be lower than what was actually levied in some cases. *These amounts are derived from documents provided to the college in November which were certified by the County Clerk.</t>
  </si>
  <si>
    <t>HCC-Online</t>
  </si>
  <si>
    <t>Highland Campus 
(In District/Out of District/Out of State/Int'l)</t>
  </si>
  <si>
    <t>List of Courses Which Will Transfer</t>
  </si>
  <si>
    <t>Concurrent/Regional/Online (Out of District)</t>
  </si>
  <si>
    <t>Technical
(In District/Out of District/Out of State/Int'l)</t>
  </si>
  <si>
    <t>FY 2020</t>
  </si>
  <si>
    <t>FY 19-20 % Decrease</t>
  </si>
  <si>
    <t>*The amounts above reflect what the college actually received. Abatements, incentives, and delinquent tax payments cause this amount to be higher/lower than what was actually levied in some cases. These amounts are derived from documents provided to the college in November which were certified by the County Clerk.</t>
  </si>
  <si>
    <t>13.000</t>
  </si>
  <si>
    <t>FY 2021</t>
  </si>
  <si>
    <t>FY 20-21 % Decrease</t>
  </si>
  <si>
    <t>FY 20-21 % Increase</t>
  </si>
  <si>
    <t>FY 2022</t>
  </si>
  <si>
    <t>FY 21-22 % Increase</t>
  </si>
  <si>
    <t>Institutional Scholarships FY 2022</t>
  </si>
  <si>
    <t>College Foundation FY 2022</t>
  </si>
  <si>
    <t>Pell FY 2022</t>
  </si>
  <si>
    <t>Athletic Scholarship 
$ disbursed 
In District
 FY 2022</t>
  </si>
  <si>
    <t>Athletic Scholarships 
$ disbursed
In State
 FY 2022**</t>
  </si>
  <si>
    <t>Athletic Scholarship 
$ disbursed Out of State FY 2022</t>
  </si>
  <si>
    <t>Non-Athletic Scholarship 
$ disbursed 
In District
 FY 2022</t>
  </si>
  <si>
    <t>Non-Athletic Scholarship 
$ disbursed 
In State
 FY 2022**</t>
  </si>
  <si>
    <t>Non-Athletic Scholarship 
$ disbursed Out of State FY 2022</t>
  </si>
  <si>
    <t>*Effective 2023-2024 Academic Year</t>
  </si>
  <si>
    <t>FY 22-23 % Increase</t>
  </si>
  <si>
    <t>FY 2023</t>
  </si>
  <si>
    <t>*Reporting Period 2022-2023 Academic Year. Students are often served in more than one location. Students are counted in each percentage at each location they are served in and therefore percentages won't equal 100%.</t>
  </si>
  <si>
    <t>*Reporting Period 2022-2023 Academic Year. **Percent of students residing in service area also includes in-district students.</t>
  </si>
  <si>
    <t>Institutional Scholarships FY 2023</t>
  </si>
  <si>
    <t>College Foundation FY 2023</t>
  </si>
  <si>
    <t>Pell FY 2023</t>
  </si>
  <si>
    <t>*Reporting Period FY2022 July 2021 - June 2022 Academic Year and FY2023 July 2022 - June 2023. Pell Grant awards are as of June 30th.</t>
  </si>
  <si>
    <t>Athletic Scholarship 
$ disbursed 
In District
 FY 2023</t>
  </si>
  <si>
    <t>Athletic Scholarships 
$ disbursed
In State
 FY 2023**</t>
  </si>
  <si>
    <t>Athletic Scholarship 
$ disbursed Out of State FY 2023</t>
  </si>
  <si>
    <r>
      <t xml:space="preserve">*Reporting Period FY2022 July 2021 - June 2022 Academic Year and FY2023 July 2022 - June 2023. </t>
    </r>
    <r>
      <rPr>
        <sz val="11"/>
        <color rgb="FFFF0000"/>
        <rFont val="Arial Narrow"/>
        <family val="2"/>
      </rPr>
      <t xml:space="preserve"> </t>
    </r>
    <r>
      <rPr>
        <sz val="11"/>
        <color theme="1"/>
        <rFont val="Arial Narrow"/>
        <family val="2"/>
      </rPr>
      <t>**In State amounts also include the In District amounts.</t>
    </r>
  </si>
  <si>
    <t>Non-Athletic Scholarship 
$ disbursed 
In District
 FY 2023</t>
  </si>
  <si>
    <t>Non-Athletic Scholarship 
$ disbursed 
In State
 FY 2023**</t>
  </si>
  <si>
    <t>Non-Athletic Scholarship 
$ disbursed Out of State FY 2023</t>
  </si>
  <si>
    <t>*Reporting Period FY2022 July 2021 - June 2022 Academic Year and FY2023 July 2022 - June 2023.  **In State amounts also include the In District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</si>
</sst>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0.0%"/>
  </numFmts>
  <fonts count="12" x14ac:knownFonts="1">
    <font>
      <sz val="11"/>
      <color theme="1"/>
      <name val="Calibri"/>
      <family val="2"/>
      <scheme val="minor"/>
    </font>
    <font>
      <sz val="11"/>
      <color theme="1"/>
      <name val="Arial Narrow"/>
      <family val="2"/>
    </font>
    <font>
      <b/>
      <sz val="11"/>
      <color theme="1"/>
      <name val="Arial Narrow"/>
      <family val="2"/>
    </font>
    <font>
      <u/>
      <sz val="11"/>
      <color theme="10"/>
      <name val="Calibri"/>
      <family val="2"/>
      <scheme val="minor"/>
    </font>
    <font>
      <b/>
      <sz val="10"/>
      <color theme="1"/>
      <name val="Arial Narrow"/>
      <family val="2"/>
    </font>
    <font>
      <b/>
      <u/>
      <sz val="11"/>
      <color theme="1"/>
      <name val="Arial Narrow"/>
      <family val="2"/>
    </font>
    <font>
      <sz val="10"/>
      <color theme="1"/>
      <name val="Arial Narrow"/>
      <family val="2"/>
    </font>
    <font>
      <sz val="11"/>
      <color theme="1"/>
      <name val="Calibri"/>
      <family val="2"/>
      <scheme val="minor"/>
    </font>
    <font>
      <b/>
      <strike/>
      <sz val="11"/>
      <color theme="1"/>
      <name val="Arial Narrow"/>
      <family val="2"/>
    </font>
    <font>
      <strike/>
      <sz val="11"/>
      <color theme="1"/>
      <name val="Arial Narrow"/>
      <family val="2"/>
    </font>
    <font>
      <sz val="11"/>
      <color rgb="FFFF0000"/>
      <name val="Arial Narrow"/>
      <family val="2"/>
    </font>
    <font>
      <sz val="11"/>
      <name val="Arial Narrow"/>
      <family val="2"/>
    </font>
  </fonts>
  <fills count="2">
    <fill>
      <patternFill patternType="none"/>
    </fill>
    <fill>
      <patternFill patternType="gray125"/>
    </fill>
  </fills>
  <borders count="69">
    <border>
      <left/>
      <right/>
      <top/>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style="thick">
        <color auto="1"/>
      </top>
      <bottom style="thick">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ck">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bottom style="thin">
        <color auto="1"/>
      </bottom>
      <diagonal/>
    </border>
    <border>
      <left style="thick">
        <color auto="1"/>
      </left>
      <right/>
      <top style="thick">
        <color auto="1"/>
      </top>
      <bottom style="medium">
        <color indexed="64"/>
      </bottom>
      <diagonal/>
    </border>
    <border>
      <left style="thin">
        <color auto="1"/>
      </left>
      <right style="thin">
        <color auto="1"/>
      </right>
      <top style="thick">
        <color auto="1"/>
      </top>
      <bottom style="medium">
        <color indexed="64"/>
      </bottom>
      <diagonal/>
    </border>
    <border>
      <left/>
      <right/>
      <top style="medium">
        <color indexed="64"/>
      </top>
      <bottom/>
      <diagonal/>
    </border>
    <border>
      <left style="thick">
        <color auto="1"/>
      </left>
      <right style="thin">
        <color auto="1"/>
      </right>
      <top style="thick">
        <color auto="1"/>
      </top>
      <bottom style="medium">
        <color indexed="64"/>
      </bottom>
      <diagonal/>
    </border>
    <border>
      <left style="thin">
        <color auto="1"/>
      </left>
      <right style="thick">
        <color auto="1"/>
      </right>
      <top style="thick">
        <color auto="1"/>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style="thick">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n">
        <color auto="1"/>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n">
        <color auto="1"/>
      </left>
      <right/>
      <top style="thick">
        <color auto="1"/>
      </top>
      <bottom style="thin">
        <color auto="1"/>
      </bottom>
      <diagonal/>
    </border>
    <border>
      <left/>
      <right style="thick">
        <color auto="1"/>
      </right>
      <top style="thick">
        <color auto="1"/>
      </top>
      <bottom style="medium">
        <color auto="1"/>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
      <left style="thin">
        <color auto="1"/>
      </left>
      <right style="thick">
        <color auto="1"/>
      </right>
      <top style="medium">
        <color auto="1"/>
      </top>
      <bottom style="thin">
        <color auto="1"/>
      </bottom>
      <diagonal/>
    </border>
    <border>
      <left/>
      <right/>
      <top style="thick">
        <color auto="1"/>
      </top>
      <bottom style="medium">
        <color indexed="64"/>
      </bottom>
      <diagonal/>
    </border>
    <border>
      <left style="thick">
        <color indexed="64"/>
      </left>
      <right/>
      <top/>
      <bottom style="medium">
        <color indexed="64"/>
      </bottom>
      <diagonal/>
    </border>
    <border>
      <left/>
      <right/>
      <top/>
      <bottom style="medium">
        <color indexed="64"/>
      </bottom>
      <diagonal/>
    </border>
    <border>
      <left/>
      <right style="thick">
        <color auto="1"/>
      </right>
      <top/>
      <bottom style="medium">
        <color indexed="64"/>
      </bottom>
      <diagonal/>
    </border>
    <border>
      <left style="thick">
        <color auto="1"/>
      </left>
      <right/>
      <top style="medium">
        <color indexed="64"/>
      </top>
      <bottom style="medium">
        <color indexed="64"/>
      </bottom>
      <diagonal/>
    </border>
    <border>
      <left/>
      <right/>
      <top style="medium">
        <color indexed="64"/>
      </top>
      <bottom style="medium">
        <color indexed="64"/>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s>
  <cellStyleXfs count="4">
    <xf numFmtId="0" fontId="0" fillId="0" borderId="0"/>
    <xf numFmtId="0" fontId="3"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40">
    <xf numFmtId="0" fontId="0" fillId="0" borderId="0" xfId="0"/>
    <xf numFmtId="0" fontId="1" fillId="0" borderId="0" xfId="0" applyFont="1" applyAlignment="1">
      <alignment vertical="top"/>
    </xf>
    <xf numFmtId="0" fontId="1" fillId="0" borderId="0" xfId="0" applyFont="1" applyBorder="1" applyAlignment="1">
      <alignment vertical="top"/>
    </xf>
    <xf numFmtId="0" fontId="1" fillId="0" borderId="0" xfId="0" applyFont="1" applyBorder="1" applyAlignment="1">
      <alignment horizontal="left" vertical="top"/>
    </xf>
    <xf numFmtId="0" fontId="2" fillId="0" borderId="0" xfId="0" applyFont="1" applyBorder="1" applyAlignment="1">
      <alignment vertical="top" wrapText="1"/>
    </xf>
    <xf numFmtId="0" fontId="2" fillId="0" borderId="0" xfId="0" applyFont="1" applyBorder="1" applyAlignment="1">
      <alignment horizontal="center"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8" fillId="0" borderId="0" xfId="0" applyFont="1" applyFill="1" applyBorder="1" applyAlignment="1">
      <alignment horizontal="left" vertical="top"/>
    </xf>
    <xf numFmtId="6" fontId="9" fillId="0" borderId="0" xfId="0" applyNumberFormat="1" applyFont="1" applyFill="1" applyBorder="1" applyAlignment="1">
      <alignment horizontal="left" vertical="top"/>
    </xf>
    <xf numFmtId="0" fontId="2" fillId="0" borderId="13" xfId="0" applyFont="1" applyFill="1" applyBorder="1" applyAlignment="1">
      <alignment horizontal="center" wrapText="1"/>
    </xf>
    <xf numFmtId="0" fontId="2" fillId="0" borderId="23" xfId="0" applyFont="1" applyFill="1" applyBorder="1" applyAlignment="1">
      <alignment horizontal="center" wrapText="1"/>
    </xf>
    <xf numFmtId="0" fontId="2" fillId="0" borderId="14" xfId="0" applyFont="1" applyFill="1" applyBorder="1" applyAlignment="1">
      <alignment horizontal="center" wrapText="1"/>
    </xf>
    <xf numFmtId="0" fontId="1" fillId="0" borderId="0" xfId="0" applyFont="1"/>
    <xf numFmtId="0" fontId="1" fillId="0" borderId="0" xfId="0" applyFont="1" applyFill="1" applyAlignment="1">
      <alignment vertical="top"/>
    </xf>
    <xf numFmtId="0" fontId="2" fillId="0" borderId="0" xfId="0" applyFont="1" applyFill="1" applyBorder="1" applyAlignment="1">
      <alignment vertical="top" wrapText="1"/>
    </xf>
    <xf numFmtId="0" fontId="3" fillId="0" borderId="7" xfId="1" applyFill="1" applyBorder="1" applyAlignment="1">
      <alignment wrapText="1"/>
    </xf>
    <xf numFmtId="0" fontId="2" fillId="0" borderId="12"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22" xfId="0" applyFont="1" applyFill="1" applyBorder="1" applyAlignment="1">
      <alignment horizontal="center" wrapText="1"/>
    </xf>
    <xf numFmtId="0" fontId="2" fillId="0" borderId="0" xfId="0" applyFont="1" applyFill="1" applyBorder="1" applyAlignment="1">
      <alignment horizontal="center" wrapText="1"/>
    </xf>
    <xf numFmtId="0" fontId="1" fillId="0" borderId="57" xfId="0" applyFont="1" applyFill="1" applyBorder="1" applyAlignment="1">
      <alignment horizontal="right" vertical="top" indent="1"/>
    </xf>
    <xf numFmtId="44" fontId="1" fillId="0" borderId="60" xfId="2" applyFont="1" applyFill="1" applyBorder="1" applyAlignment="1">
      <alignment horizontal="left" vertical="top"/>
    </xf>
    <xf numFmtId="10" fontId="1" fillId="0" borderId="1" xfId="0" applyNumberFormat="1" applyFont="1" applyFill="1" applyBorder="1" applyAlignment="1">
      <alignment horizontal="left" vertical="top"/>
    </xf>
    <xf numFmtId="6" fontId="1" fillId="0" borderId="9" xfId="0" applyNumberFormat="1" applyFont="1" applyFill="1" applyBorder="1" applyAlignment="1">
      <alignment horizontal="left" vertical="top"/>
    </xf>
    <xf numFmtId="6" fontId="1" fillId="0" borderId="11" xfId="0" applyNumberFormat="1" applyFont="1" applyFill="1" applyBorder="1" applyAlignment="1">
      <alignment horizontal="left" vertical="top"/>
    </xf>
    <xf numFmtId="0" fontId="1" fillId="0" borderId="8" xfId="0" applyNumberFormat="1" applyFont="1" applyFill="1" applyBorder="1" applyAlignment="1">
      <alignment horizontal="left" vertical="top"/>
    </xf>
    <xf numFmtId="0" fontId="1" fillId="0" borderId="8" xfId="0" quotePrefix="1" applyNumberFormat="1" applyFont="1" applyFill="1" applyBorder="1" applyAlignment="1">
      <alignment horizontal="left" vertical="top"/>
    </xf>
    <xf numFmtId="0" fontId="1" fillId="0" borderId="58" xfId="0" applyFont="1" applyFill="1" applyBorder="1" applyAlignment="1">
      <alignment horizontal="right" vertical="top" indent="1"/>
    </xf>
    <xf numFmtId="6" fontId="1" fillId="0" borderId="2" xfId="0" applyNumberFormat="1" applyFont="1" applyFill="1" applyBorder="1" applyAlignment="1">
      <alignment vertical="top"/>
    </xf>
    <xf numFmtId="44" fontId="1" fillId="0" borderId="4" xfId="2" applyFont="1" applyFill="1" applyBorder="1" applyAlignment="1">
      <alignment horizontal="left" vertical="top"/>
    </xf>
    <xf numFmtId="6" fontId="1" fillId="0" borderId="3" xfId="0" applyNumberFormat="1" applyFont="1" applyFill="1" applyBorder="1" applyAlignment="1">
      <alignment vertical="top"/>
    </xf>
    <xf numFmtId="6" fontId="1" fillId="0" borderId="33" xfId="0" applyNumberFormat="1" applyFont="1" applyFill="1" applyBorder="1" applyAlignment="1">
      <alignment vertical="top"/>
    </xf>
    <xf numFmtId="6" fontId="1" fillId="0" borderId="4" xfId="0" applyNumberFormat="1" applyFont="1" applyFill="1" applyBorder="1" applyAlignment="1">
      <alignment vertical="top"/>
    </xf>
    <xf numFmtId="0" fontId="1" fillId="0" borderId="0" xfId="0" applyFont="1" applyFill="1"/>
    <xf numFmtId="6" fontId="1" fillId="0" borderId="0" xfId="0" applyNumberFormat="1" applyFont="1" applyFill="1" applyAlignment="1">
      <alignment vertical="top"/>
    </xf>
    <xf numFmtId="0" fontId="1" fillId="0" borderId="0" xfId="0" applyFont="1" applyFill="1" applyAlignment="1">
      <alignment horizontal="left" vertical="top"/>
    </xf>
    <xf numFmtId="164" fontId="1" fillId="0" borderId="0" xfId="3" applyNumberFormat="1" applyFont="1" applyFill="1" applyAlignment="1">
      <alignment vertical="top"/>
    </xf>
    <xf numFmtId="10" fontId="1" fillId="0" borderId="0" xfId="3" applyNumberFormat="1" applyFont="1" applyFill="1" applyAlignment="1">
      <alignment vertical="top"/>
    </xf>
    <xf numFmtId="0" fontId="5" fillId="0" borderId="0" xfId="0" applyFont="1" applyFill="1" applyAlignment="1">
      <alignment vertical="top"/>
    </xf>
    <xf numFmtId="6" fontId="1" fillId="0" borderId="51" xfId="0" applyNumberFormat="1" applyFont="1" applyFill="1" applyBorder="1" applyAlignment="1">
      <alignment vertical="top"/>
    </xf>
    <xf numFmtId="6" fontId="1" fillId="0" borderId="36" xfId="0" applyNumberFormat="1" applyFont="1" applyFill="1" applyBorder="1" applyAlignment="1">
      <alignment vertical="top"/>
    </xf>
    <xf numFmtId="6" fontId="1" fillId="0" borderId="37" xfId="0" applyNumberFormat="1" applyFont="1" applyFill="1" applyBorder="1" applyAlignment="1">
      <alignment vertical="top"/>
    </xf>
    <xf numFmtId="6" fontId="1" fillId="0" borderId="52" xfId="0" applyNumberFormat="1" applyFont="1" applyFill="1" applyBorder="1" applyAlignment="1">
      <alignment vertical="top"/>
    </xf>
    <xf numFmtId="0" fontId="2" fillId="0" borderId="8" xfId="0" applyFont="1" applyFill="1" applyBorder="1" applyAlignment="1">
      <alignment horizontal="right" vertical="top"/>
    </xf>
    <xf numFmtId="6" fontId="1" fillId="0" borderId="9" xfId="0" applyNumberFormat="1" applyFont="1" applyFill="1" applyBorder="1" applyAlignment="1">
      <alignment vertical="top"/>
    </xf>
    <xf numFmtId="6" fontId="1" fillId="0" borderId="11" xfId="0" applyNumberFormat="1" applyFont="1" applyFill="1" applyBorder="1" applyAlignment="1">
      <alignment vertical="top"/>
    </xf>
    <xf numFmtId="6" fontId="1" fillId="0" borderId="59" xfId="0" applyNumberFormat="1" applyFont="1" applyFill="1" applyBorder="1" applyAlignment="1">
      <alignment vertical="top"/>
    </xf>
    <xf numFmtId="0" fontId="2" fillId="0" borderId="5" xfId="0" applyFont="1" applyFill="1" applyBorder="1" applyAlignment="1">
      <alignment horizontal="center" vertical="top" wrapText="1"/>
    </xf>
    <xf numFmtId="0" fontId="1" fillId="0" borderId="0" xfId="0" applyFont="1" applyFill="1" applyBorder="1" applyAlignment="1">
      <alignment horizontal="left" vertical="top"/>
    </xf>
    <xf numFmtId="6" fontId="1" fillId="0" borderId="46" xfId="0" applyNumberFormat="1" applyFont="1" applyFill="1" applyBorder="1" applyAlignment="1">
      <alignment horizontal="left" vertical="top"/>
    </xf>
    <xf numFmtId="6" fontId="1" fillId="0" borderId="47" xfId="0" applyNumberFormat="1" applyFont="1" applyFill="1" applyBorder="1" applyAlignment="1">
      <alignment horizontal="left" vertical="top"/>
    </xf>
    <xf numFmtId="6" fontId="1" fillId="0" borderId="32" xfId="0" applyNumberFormat="1" applyFont="1" applyFill="1" applyBorder="1" applyAlignment="1">
      <alignment horizontal="left" vertical="top"/>
    </xf>
    <xf numFmtId="6" fontId="1" fillId="0" borderId="35" xfId="0" applyNumberFormat="1" applyFont="1" applyFill="1" applyBorder="1" applyAlignment="1">
      <alignment horizontal="left" vertical="top"/>
    </xf>
    <xf numFmtId="0" fontId="1" fillId="0" borderId="32" xfId="0" applyFont="1" applyFill="1" applyBorder="1" applyAlignment="1">
      <alignment horizontal="left" vertical="top"/>
    </xf>
    <xf numFmtId="0" fontId="1" fillId="0" borderId="47" xfId="0" applyFont="1" applyFill="1" applyBorder="1" applyAlignment="1">
      <alignment horizontal="left" vertical="top"/>
    </xf>
    <xf numFmtId="0" fontId="1" fillId="0" borderId="46" xfId="0" applyFont="1" applyFill="1" applyBorder="1" applyAlignment="1">
      <alignment horizontal="left" vertical="top"/>
    </xf>
    <xf numFmtId="6" fontId="1" fillId="0" borderId="30" xfId="0" applyNumberFormat="1" applyFont="1" applyFill="1" applyBorder="1" applyAlignment="1">
      <alignment horizontal="left" vertical="top"/>
    </xf>
    <xf numFmtId="44" fontId="1" fillId="0" borderId="31" xfId="2" applyFont="1" applyFill="1" applyBorder="1" applyAlignment="1">
      <alignment horizontal="left" vertical="top"/>
    </xf>
    <xf numFmtId="44" fontId="11" fillId="0" borderId="31" xfId="2" applyFont="1" applyFill="1" applyBorder="1" applyAlignment="1">
      <alignment horizontal="left" vertical="top"/>
    </xf>
    <xf numFmtId="44" fontId="11" fillId="0" borderId="40" xfId="2" applyFont="1" applyFill="1" applyBorder="1" applyAlignment="1">
      <alignment horizontal="left" vertical="top"/>
    </xf>
    <xf numFmtId="44" fontId="1" fillId="0" borderId="3" xfId="2" applyFont="1" applyFill="1" applyBorder="1" applyAlignment="1">
      <alignment horizontal="left" vertical="top"/>
    </xf>
    <xf numFmtId="44" fontId="11" fillId="0" borderId="3" xfId="2" applyFont="1" applyFill="1" applyBorder="1" applyAlignment="1">
      <alignment horizontal="left" vertical="top"/>
    </xf>
    <xf numFmtId="44" fontId="11" fillId="0" borderId="33" xfId="2" applyFont="1" applyFill="1" applyBorder="1" applyAlignment="1">
      <alignment horizontal="left" vertical="top"/>
    </xf>
    <xf numFmtId="0" fontId="2" fillId="0" borderId="21" xfId="0" applyFont="1" applyFill="1" applyBorder="1" applyAlignment="1">
      <alignment horizontal="center" vertical="top" wrapText="1"/>
    </xf>
    <xf numFmtId="0" fontId="2" fillId="0" borderId="53" xfId="0" applyFont="1" applyFill="1" applyBorder="1" applyAlignment="1">
      <alignment horizontal="center" wrapText="1"/>
    </xf>
    <xf numFmtId="0" fontId="2" fillId="0" borderId="38" xfId="0" applyFont="1" applyFill="1" applyBorder="1" applyAlignment="1">
      <alignment horizontal="center" wrapText="1"/>
    </xf>
    <xf numFmtId="0" fontId="2" fillId="0" borderId="39" xfId="0" applyFont="1" applyFill="1" applyBorder="1" applyAlignment="1">
      <alignment horizontal="center" wrapText="1"/>
    </xf>
    <xf numFmtId="0" fontId="2" fillId="0" borderId="19"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1" fillId="0" borderId="34" xfId="0" applyFont="1" applyFill="1" applyBorder="1" applyAlignment="1">
      <alignment horizontal="left" vertical="top"/>
    </xf>
    <xf numFmtId="10" fontId="1" fillId="0" borderId="56" xfId="0" applyNumberFormat="1" applyFont="1" applyFill="1" applyBorder="1" applyAlignment="1">
      <alignment horizontal="left" vertical="top"/>
    </xf>
    <xf numFmtId="10" fontId="1" fillId="0" borderId="12" xfId="0" applyNumberFormat="1" applyFont="1" applyFill="1" applyBorder="1" applyAlignment="1">
      <alignment horizontal="left" vertical="top"/>
    </xf>
    <xf numFmtId="10" fontId="1" fillId="0" borderId="13" xfId="0" applyNumberFormat="1" applyFont="1" applyFill="1" applyBorder="1" applyAlignment="1">
      <alignment horizontal="left" vertical="top"/>
    </xf>
    <xf numFmtId="10" fontId="1" fillId="0" borderId="14" xfId="0" applyNumberFormat="1" applyFont="1" applyFill="1" applyBorder="1" applyAlignment="1">
      <alignment horizontal="left" vertical="top"/>
    </xf>
    <xf numFmtId="0" fontId="1" fillId="0" borderId="48" xfId="0" applyFont="1" applyFill="1" applyBorder="1" applyAlignment="1">
      <alignment vertical="top"/>
    </xf>
    <xf numFmtId="10" fontId="1" fillId="0" borderId="3" xfId="0" applyNumberFormat="1" applyFont="1" applyFill="1" applyBorder="1" applyAlignment="1">
      <alignment horizontal="left" vertical="top"/>
    </xf>
    <xf numFmtId="10" fontId="1" fillId="0" borderId="33" xfId="0" applyNumberFormat="1" applyFont="1" applyFill="1" applyBorder="1" applyAlignment="1">
      <alignment horizontal="left" vertical="top"/>
    </xf>
    <xf numFmtId="10" fontId="1" fillId="0" borderId="4" xfId="0" applyNumberFormat="1" applyFont="1" applyFill="1" applyBorder="1" applyAlignment="1">
      <alignment horizontal="left" vertical="top"/>
    </xf>
    <xf numFmtId="10" fontId="1" fillId="0" borderId="0" xfId="0" applyNumberFormat="1" applyFont="1" applyFill="1" applyAlignment="1">
      <alignment vertical="top" wrapText="1"/>
    </xf>
    <xf numFmtId="0" fontId="1" fillId="0" borderId="0" xfId="0" applyFont="1" applyFill="1" applyAlignment="1">
      <alignment vertical="top" wrapText="1"/>
    </xf>
    <xf numFmtId="9" fontId="1" fillId="0" borderId="3" xfId="0" applyNumberFormat="1" applyFont="1" applyFill="1" applyBorder="1" applyAlignment="1">
      <alignment vertical="top"/>
    </xf>
    <xf numFmtId="9" fontId="1" fillId="0" borderId="4" xfId="0" applyNumberFormat="1" applyFont="1" applyFill="1" applyBorder="1" applyAlignment="1">
      <alignment vertical="top"/>
    </xf>
    <xf numFmtId="0" fontId="1" fillId="0" borderId="49" xfId="0" applyFont="1" applyFill="1" applyBorder="1" applyAlignment="1">
      <alignment vertical="top"/>
    </xf>
    <xf numFmtId="9" fontId="1" fillId="0" borderId="24" xfId="0" applyNumberFormat="1" applyFont="1" applyFill="1" applyBorder="1" applyAlignment="1">
      <alignment vertical="top"/>
    </xf>
    <xf numFmtId="9" fontId="1" fillId="0" borderId="25" xfId="0" applyNumberFormat="1" applyFont="1" applyFill="1" applyBorder="1" applyAlignment="1">
      <alignment vertical="top"/>
    </xf>
    <xf numFmtId="0" fontId="2" fillId="0" borderId="50" xfId="0" applyFont="1" applyFill="1" applyBorder="1" applyAlignment="1">
      <alignment vertical="top"/>
    </xf>
    <xf numFmtId="9" fontId="2" fillId="0" borderId="36" xfId="0" applyNumberFormat="1" applyFont="1" applyFill="1" applyBorder="1" applyAlignment="1">
      <alignment vertical="top"/>
    </xf>
    <xf numFmtId="9" fontId="2" fillId="0" borderId="52" xfId="0" applyNumberFormat="1" applyFont="1" applyFill="1" applyBorder="1" applyAlignment="1">
      <alignment vertical="top"/>
    </xf>
    <xf numFmtId="0" fontId="1" fillId="0" borderId="57" xfId="0" applyFont="1" applyFill="1" applyBorder="1" applyAlignment="1">
      <alignment horizontal="left" vertical="top"/>
    </xf>
    <xf numFmtId="6" fontId="1" fillId="0" borderId="10" xfId="0" applyNumberFormat="1" applyFont="1" applyFill="1" applyBorder="1" applyAlignment="1">
      <alignment horizontal="left" vertical="top"/>
    </xf>
    <xf numFmtId="6" fontId="1" fillId="0" borderId="8" xfId="0" applyNumberFormat="1" applyFont="1" applyFill="1" applyBorder="1" applyAlignment="1">
      <alignment horizontal="left" vertical="top"/>
    </xf>
    <xf numFmtId="0" fontId="1" fillId="0" borderId="54" xfId="0" applyFont="1" applyFill="1" applyBorder="1" applyAlignment="1">
      <alignment horizontal="center" vertical="top" wrapText="1"/>
    </xf>
    <xf numFmtId="0" fontId="1" fillId="0" borderId="43" xfId="0" applyFont="1" applyFill="1" applyBorder="1" applyAlignment="1">
      <alignment horizontal="center" vertical="top" wrapText="1"/>
    </xf>
    <xf numFmtId="0" fontId="1" fillId="0" borderId="55"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62" xfId="0" applyFont="1" applyFill="1" applyBorder="1" applyAlignment="1">
      <alignment horizontal="center" vertical="top" wrapText="1"/>
    </xf>
    <xf numFmtId="0" fontId="1" fillId="0" borderId="63" xfId="0" applyFont="1" applyFill="1" applyBorder="1" applyAlignment="1">
      <alignment horizontal="center" vertical="top" wrapText="1"/>
    </xf>
    <xf numFmtId="0" fontId="1" fillId="0" borderId="64" xfId="0" applyFont="1" applyFill="1" applyBorder="1" applyAlignment="1">
      <alignment horizontal="center" vertical="top" wrapText="1"/>
    </xf>
    <xf numFmtId="0" fontId="1" fillId="0" borderId="67"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68"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36"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29" xfId="0" applyFont="1" applyFill="1" applyBorder="1" applyAlignment="1">
      <alignment horizontal="center" vertical="top" wrapText="1"/>
    </xf>
    <xf numFmtId="0" fontId="6" fillId="0" borderId="0" xfId="0" applyFont="1" applyFill="1" applyAlignment="1">
      <alignment horizontal="left" vertical="top"/>
    </xf>
    <xf numFmtId="0" fontId="6" fillId="0" borderId="0" xfId="0" applyFont="1" applyFill="1" applyBorder="1" applyAlignment="1">
      <alignment horizontal="left" vertical="top"/>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45"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0" fontId="1" fillId="0" borderId="41" xfId="0" applyFont="1" applyFill="1" applyBorder="1" applyAlignment="1">
      <alignment horizontal="left" vertical="top"/>
    </xf>
    <xf numFmtId="0" fontId="1" fillId="0" borderId="61" xfId="0" applyFont="1" applyFill="1" applyBorder="1" applyAlignment="1">
      <alignment horizontal="left" vertical="top"/>
    </xf>
    <xf numFmtId="0" fontId="1" fillId="0" borderId="57" xfId="0" applyFont="1" applyFill="1" applyBorder="1" applyAlignment="1">
      <alignment horizontal="left" vertical="top"/>
    </xf>
    <xf numFmtId="0" fontId="1" fillId="0" borderId="65" xfId="0" applyFont="1" applyFill="1" applyBorder="1" applyAlignment="1">
      <alignment horizontal="left" vertical="top"/>
    </xf>
    <xf numFmtId="0" fontId="1" fillId="0" borderId="66" xfId="0" applyFont="1" applyFill="1" applyBorder="1" applyAlignment="1">
      <alignment horizontal="left" vertical="top"/>
    </xf>
    <xf numFmtId="0" fontId="1" fillId="0" borderId="58" xfId="0" applyFont="1" applyFill="1" applyBorder="1" applyAlignment="1">
      <alignment horizontal="left" vertical="top"/>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nsasregents.org/transfer_articu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0"/>
  <sheetViews>
    <sheetView tabSelected="1" topLeftCell="G1" workbookViewId="0">
      <selection activeCell="J3" sqref="J3"/>
    </sheetView>
  </sheetViews>
  <sheetFormatPr defaultColWidth="9" defaultRowHeight="13.8" x14ac:dyDescent="0.25"/>
  <cols>
    <col min="1" max="1" width="27.44140625" style="1" customWidth="1"/>
    <col min="2" max="2" width="8.33203125" style="1" bestFit="1" customWidth="1"/>
    <col min="3" max="3" width="12.33203125" style="1" bestFit="1" customWidth="1"/>
    <col min="4" max="4" width="10.33203125" style="1" bestFit="1" customWidth="1"/>
    <col min="5" max="5" width="10.5546875" style="1" bestFit="1" customWidth="1"/>
    <col min="6" max="6" width="8.33203125" style="1" bestFit="1" customWidth="1"/>
    <col min="7" max="7" width="11.88671875" style="1" bestFit="1" customWidth="1"/>
    <col min="8" max="8" width="10.33203125" style="1" bestFit="1" customWidth="1"/>
    <col min="9" max="9" width="10.5546875" style="1" bestFit="1" customWidth="1"/>
    <col min="10" max="10" width="8.33203125" style="1" bestFit="1" customWidth="1"/>
    <col min="11" max="11" width="11.88671875" style="1" bestFit="1" customWidth="1"/>
    <col min="12" max="12" width="10.33203125" style="1" bestFit="1" customWidth="1"/>
    <col min="13" max="13" width="10.5546875" style="1" bestFit="1" customWidth="1"/>
    <col min="14" max="14" width="19.33203125" style="1" bestFit="1" customWidth="1"/>
    <col min="15" max="16" width="12.6640625" style="1" customWidth="1"/>
    <col min="17" max="17" width="14.5546875" style="1" customWidth="1"/>
    <col min="18" max="18" width="3.6640625" style="1" customWidth="1"/>
    <col min="19" max="19" width="13.6640625" style="1" bestFit="1" customWidth="1"/>
    <col min="20" max="23" width="10.6640625" style="1" customWidth="1"/>
    <col min="24" max="26" width="12.6640625" style="1" customWidth="1"/>
    <col min="27" max="27" width="10.44140625" style="1" bestFit="1" customWidth="1"/>
    <col min="28" max="28" width="9.6640625" style="1" customWidth="1"/>
    <col min="29" max="29" width="10.44140625" style="1" bestFit="1" customWidth="1"/>
    <col min="30" max="30" width="9.6640625" style="1" customWidth="1"/>
    <col min="31" max="31" width="10.44140625" style="1" bestFit="1" customWidth="1"/>
    <col min="32" max="32" width="9.6640625" style="1" customWidth="1"/>
    <col min="33" max="33" width="10.44140625" style="1" bestFit="1" customWidth="1"/>
    <col min="34" max="34" width="9.6640625" style="1" customWidth="1"/>
    <col min="35" max="35" width="10.44140625" style="1" bestFit="1" customWidth="1"/>
    <col min="36" max="44" width="9.6640625" style="1" customWidth="1"/>
    <col min="45" max="52" width="11.6640625" style="1" customWidth="1"/>
    <col min="53" max="53" width="12.109375" style="14" customWidth="1"/>
    <col min="54" max="54" width="12.5546875" style="14" customWidth="1"/>
    <col min="55" max="62" width="11.6640625" style="1" customWidth="1"/>
    <col min="63" max="16384" width="9" style="2"/>
  </cols>
  <sheetData>
    <row r="1" spans="1:63" s="4" customFormat="1" ht="30" customHeight="1" thickTop="1" thickBot="1" x14ac:dyDescent="0.35">
      <c r="A1" s="50" t="s">
        <v>48</v>
      </c>
      <c r="B1" s="119" t="s">
        <v>7</v>
      </c>
      <c r="C1" s="117"/>
      <c r="D1" s="117"/>
      <c r="E1" s="120"/>
      <c r="F1" s="119" t="s">
        <v>15</v>
      </c>
      <c r="G1" s="117"/>
      <c r="H1" s="117"/>
      <c r="I1" s="120"/>
      <c r="J1" s="119" t="s">
        <v>8</v>
      </c>
      <c r="K1" s="117"/>
      <c r="L1" s="117"/>
      <c r="M1" s="120"/>
      <c r="N1" s="126" t="s">
        <v>16</v>
      </c>
      <c r="O1" s="127"/>
      <c r="P1" s="127"/>
      <c r="Q1" s="127"/>
      <c r="R1" s="66"/>
      <c r="S1" s="128" t="s">
        <v>11</v>
      </c>
      <c r="T1" s="129"/>
      <c r="U1" s="129"/>
      <c r="V1" s="129"/>
      <c r="W1" s="130"/>
      <c r="X1" s="131" t="s">
        <v>14</v>
      </c>
      <c r="Y1" s="132"/>
      <c r="Z1" s="133"/>
      <c r="AA1" s="116" t="s">
        <v>3</v>
      </c>
      <c r="AB1" s="117"/>
      <c r="AC1" s="117"/>
      <c r="AD1" s="117"/>
      <c r="AE1" s="117"/>
      <c r="AF1" s="117"/>
      <c r="AG1" s="117"/>
      <c r="AH1" s="117"/>
      <c r="AI1" s="118"/>
      <c r="AJ1" s="119" t="s">
        <v>5</v>
      </c>
      <c r="AK1" s="117"/>
      <c r="AL1" s="117"/>
      <c r="AM1" s="117"/>
      <c r="AN1" s="117"/>
      <c r="AO1" s="117"/>
      <c r="AP1" s="117"/>
      <c r="AQ1" s="117"/>
      <c r="AR1" s="120"/>
      <c r="AS1" s="119" t="s">
        <v>28</v>
      </c>
      <c r="AT1" s="117"/>
      <c r="AU1" s="117"/>
      <c r="AV1" s="117"/>
      <c r="AW1" s="117"/>
      <c r="AX1" s="120"/>
      <c r="AY1" s="121" t="s">
        <v>29</v>
      </c>
      <c r="AZ1" s="122"/>
      <c r="BA1" s="122"/>
      <c r="BB1" s="122"/>
      <c r="BC1" s="122"/>
      <c r="BD1" s="123"/>
      <c r="BE1" s="121" t="s">
        <v>30</v>
      </c>
      <c r="BF1" s="122"/>
      <c r="BG1" s="122"/>
      <c r="BH1" s="122"/>
      <c r="BI1" s="122"/>
      <c r="BJ1" s="123"/>
      <c r="BK1" s="16"/>
    </row>
    <row r="2" spans="1:63" s="5" customFormat="1" ht="70.8" thickTop="1" thickBot="1" x14ac:dyDescent="0.35">
      <c r="A2" s="17" t="s">
        <v>13</v>
      </c>
      <c r="B2" s="18" t="s">
        <v>0</v>
      </c>
      <c r="C2" s="11" t="s">
        <v>1</v>
      </c>
      <c r="D2" s="11" t="s">
        <v>6</v>
      </c>
      <c r="E2" s="13" t="s">
        <v>2</v>
      </c>
      <c r="F2" s="18" t="s">
        <v>0</v>
      </c>
      <c r="G2" s="11" t="s">
        <v>1</v>
      </c>
      <c r="H2" s="11" t="s">
        <v>6</v>
      </c>
      <c r="I2" s="13" t="s">
        <v>2</v>
      </c>
      <c r="J2" s="18" t="s">
        <v>0</v>
      </c>
      <c r="K2" s="11" t="s">
        <v>1</v>
      </c>
      <c r="L2" s="11" t="s">
        <v>6</v>
      </c>
      <c r="M2" s="12" t="s">
        <v>2</v>
      </c>
      <c r="N2" s="19" t="s">
        <v>9</v>
      </c>
      <c r="O2" s="20" t="s">
        <v>47</v>
      </c>
      <c r="P2" s="20" t="s">
        <v>50</v>
      </c>
      <c r="Q2" s="20" t="s">
        <v>49</v>
      </c>
      <c r="R2" s="21"/>
      <c r="S2" s="67" t="s">
        <v>12</v>
      </c>
      <c r="T2" s="68" t="s">
        <v>0</v>
      </c>
      <c r="U2" s="68" t="s">
        <v>1</v>
      </c>
      <c r="V2" s="68" t="s">
        <v>6</v>
      </c>
      <c r="W2" s="69" t="s">
        <v>2</v>
      </c>
      <c r="X2" s="70" t="s">
        <v>44</v>
      </c>
      <c r="Y2" s="71" t="s">
        <v>17</v>
      </c>
      <c r="Z2" s="72" t="s">
        <v>18</v>
      </c>
      <c r="AA2" s="11" t="s">
        <v>4</v>
      </c>
      <c r="AB2" s="11" t="s">
        <v>52</v>
      </c>
      <c r="AC2" s="11" t="s">
        <v>51</v>
      </c>
      <c r="AD2" s="11" t="s">
        <v>57</v>
      </c>
      <c r="AE2" s="12" t="s">
        <v>55</v>
      </c>
      <c r="AF2" s="11" t="s">
        <v>59</v>
      </c>
      <c r="AG2" s="12" t="s">
        <v>58</v>
      </c>
      <c r="AH2" s="11" t="s">
        <v>70</v>
      </c>
      <c r="AI2" s="11" t="s">
        <v>71</v>
      </c>
      <c r="AJ2" s="13" t="s">
        <v>4</v>
      </c>
      <c r="AK2" s="11" t="s">
        <v>52</v>
      </c>
      <c r="AL2" s="13" t="s">
        <v>51</v>
      </c>
      <c r="AM2" s="11" t="s">
        <v>56</v>
      </c>
      <c r="AN2" s="13" t="s">
        <v>55</v>
      </c>
      <c r="AO2" s="11" t="s">
        <v>59</v>
      </c>
      <c r="AP2" s="13" t="s">
        <v>58</v>
      </c>
      <c r="AQ2" s="11" t="s">
        <v>70</v>
      </c>
      <c r="AR2" s="13" t="s">
        <v>71</v>
      </c>
      <c r="AS2" s="11" t="s">
        <v>60</v>
      </c>
      <c r="AT2" s="11" t="s">
        <v>74</v>
      </c>
      <c r="AU2" s="11" t="s">
        <v>61</v>
      </c>
      <c r="AV2" s="11" t="s">
        <v>75</v>
      </c>
      <c r="AW2" s="13" t="s">
        <v>62</v>
      </c>
      <c r="AX2" s="13" t="s">
        <v>76</v>
      </c>
      <c r="AY2" s="18" t="s">
        <v>63</v>
      </c>
      <c r="AZ2" s="11" t="s">
        <v>78</v>
      </c>
      <c r="BA2" s="12" t="s">
        <v>64</v>
      </c>
      <c r="BB2" s="12" t="s">
        <v>79</v>
      </c>
      <c r="BC2" s="13" t="s">
        <v>65</v>
      </c>
      <c r="BD2" s="13" t="s">
        <v>80</v>
      </c>
      <c r="BE2" s="11" t="s">
        <v>66</v>
      </c>
      <c r="BF2" s="11" t="s">
        <v>82</v>
      </c>
      <c r="BG2" s="12" t="s">
        <v>67</v>
      </c>
      <c r="BH2" s="12" t="s">
        <v>83</v>
      </c>
      <c r="BI2" s="13" t="s">
        <v>68</v>
      </c>
      <c r="BJ2" s="13" t="s">
        <v>84</v>
      </c>
      <c r="BK2" s="22"/>
    </row>
    <row r="3" spans="1:63" s="3" customFormat="1" ht="15" thickTop="1" thickBot="1" x14ac:dyDescent="0.35">
      <c r="A3" s="23" t="s">
        <v>40</v>
      </c>
      <c r="B3" s="52">
        <v>76</v>
      </c>
      <c r="C3" s="52">
        <v>76</v>
      </c>
      <c r="D3" s="52">
        <v>76</v>
      </c>
      <c r="E3" s="53">
        <v>283</v>
      </c>
      <c r="F3" s="52">
        <v>53</v>
      </c>
      <c r="G3" s="54">
        <v>53</v>
      </c>
      <c r="H3" s="54">
        <v>53</v>
      </c>
      <c r="I3" s="53">
        <v>53</v>
      </c>
      <c r="J3" s="52">
        <f>SUM(B3+F3)</f>
        <v>129</v>
      </c>
      <c r="K3" s="54">
        <f>SUM(C3+G3)</f>
        <v>129</v>
      </c>
      <c r="L3" s="54">
        <f>SUM(D3+H3)</f>
        <v>129</v>
      </c>
      <c r="M3" s="55">
        <f>SUM(E3+I3)</f>
        <v>336</v>
      </c>
      <c r="N3" s="59" t="s">
        <v>31</v>
      </c>
      <c r="O3" s="60">
        <v>16</v>
      </c>
      <c r="P3" s="61">
        <v>16</v>
      </c>
      <c r="Q3" s="62">
        <v>16</v>
      </c>
      <c r="R3" s="24"/>
      <c r="S3" s="73" t="s">
        <v>36</v>
      </c>
      <c r="T3" s="25">
        <v>0.15440000000000001</v>
      </c>
      <c r="U3" s="25">
        <v>0.45240000000000002</v>
      </c>
      <c r="V3" s="25">
        <v>0.35770000000000002</v>
      </c>
      <c r="W3" s="74">
        <v>3.5499999999999997E-2</v>
      </c>
      <c r="X3" s="75">
        <v>4.3299999999999998E-2</v>
      </c>
      <c r="Y3" s="76">
        <v>0.95669999999999999</v>
      </c>
      <c r="Z3" s="77">
        <v>0.58950000000000002</v>
      </c>
      <c r="AA3" s="26">
        <v>2031892</v>
      </c>
      <c r="AB3" s="25">
        <v>4.9000000000000002E-2</v>
      </c>
      <c r="AC3" s="26">
        <v>1933010</v>
      </c>
      <c r="AD3" s="25">
        <v>4.9799999999999997E-2</v>
      </c>
      <c r="AE3" s="27">
        <v>2029187</v>
      </c>
      <c r="AF3" s="25">
        <v>1.2999999999999999E-3</v>
      </c>
      <c r="AG3" s="27">
        <v>2031755</v>
      </c>
      <c r="AH3" s="25">
        <v>0.10920000000000001</v>
      </c>
      <c r="AI3" s="27">
        <v>2253693</v>
      </c>
      <c r="AJ3" s="29" t="s">
        <v>54</v>
      </c>
      <c r="AK3" s="25">
        <v>4.0000000000000002E-4</v>
      </c>
      <c r="AL3" s="28">
        <v>12.994999999999999</v>
      </c>
      <c r="AM3" s="25">
        <v>0</v>
      </c>
      <c r="AN3" s="28">
        <v>12.994999999999999</v>
      </c>
      <c r="AO3" s="25">
        <v>0</v>
      </c>
      <c r="AP3" s="28">
        <v>12.994</v>
      </c>
      <c r="AQ3" s="25">
        <v>3.8399999999999997E-2</v>
      </c>
      <c r="AR3" s="28">
        <v>13.493</v>
      </c>
      <c r="AS3" s="26">
        <v>1015911</v>
      </c>
      <c r="AT3" s="26">
        <v>915891</v>
      </c>
      <c r="AU3" s="26">
        <v>39500</v>
      </c>
      <c r="AV3" s="26">
        <v>41525</v>
      </c>
      <c r="AW3" s="93">
        <v>2246738</v>
      </c>
      <c r="AX3" s="93">
        <v>1902209</v>
      </c>
      <c r="AY3" s="94">
        <v>1132</v>
      </c>
      <c r="AZ3" s="26">
        <v>1344</v>
      </c>
      <c r="BA3" s="27">
        <v>146187</v>
      </c>
      <c r="BB3" s="27">
        <v>101728</v>
      </c>
      <c r="BC3" s="93">
        <v>414704</v>
      </c>
      <c r="BD3" s="93">
        <v>412955</v>
      </c>
      <c r="BE3" s="26">
        <v>67054</v>
      </c>
      <c r="BF3" s="26">
        <v>68108</v>
      </c>
      <c r="BG3" s="26">
        <v>282193</v>
      </c>
      <c r="BH3" s="26">
        <v>253439</v>
      </c>
      <c r="BI3" s="93">
        <v>172827</v>
      </c>
      <c r="BJ3" s="93">
        <v>147769</v>
      </c>
      <c r="BK3" s="51"/>
    </row>
    <row r="4" spans="1:63" ht="15" customHeight="1" thickTop="1" thickBot="1" x14ac:dyDescent="0.35">
      <c r="A4" s="30" t="s">
        <v>33</v>
      </c>
      <c r="B4" s="52">
        <v>0</v>
      </c>
      <c r="C4" s="54">
        <v>61</v>
      </c>
      <c r="D4" s="54" t="s">
        <v>43</v>
      </c>
      <c r="E4" s="53" t="s">
        <v>43</v>
      </c>
      <c r="F4" s="52">
        <v>0</v>
      </c>
      <c r="G4" s="54">
        <v>53</v>
      </c>
      <c r="H4" s="56" t="s">
        <v>43</v>
      </c>
      <c r="I4" s="57" t="s">
        <v>43</v>
      </c>
      <c r="J4" s="52">
        <f t="shared" ref="J4:J6" si="0">SUM(B4+F4)</f>
        <v>0</v>
      </c>
      <c r="K4" s="54">
        <f t="shared" ref="K4:M7" si="1">SUM(C4+G4)</f>
        <v>114</v>
      </c>
      <c r="L4" s="54" t="s">
        <v>43</v>
      </c>
      <c r="M4" s="55" t="s">
        <v>43</v>
      </c>
      <c r="N4" s="31" t="s">
        <v>34</v>
      </c>
      <c r="O4" s="63">
        <v>11</v>
      </c>
      <c r="P4" s="64">
        <v>11</v>
      </c>
      <c r="Q4" s="65">
        <v>11</v>
      </c>
      <c r="R4" s="32"/>
      <c r="S4" s="78" t="s">
        <v>37</v>
      </c>
      <c r="T4" s="79">
        <v>1.6799999999999999E-2</v>
      </c>
      <c r="U4" s="79">
        <v>0.87490000000000001</v>
      </c>
      <c r="V4" s="79">
        <v>9.8799999999999999E-2</v>
      </c>
      <c r="W4" s="80">
        <v>9.4999999999999998E-3</v>
      </c>
      <c r="X4" s="104" t="s">
        <v>73</v>
      </c>
      <c r="Y4" s="105"/>
      <c r="Z4" s="106"/>
      <c r="AA4" s="113" t="s">
        <v>45</v>
      </c>
      <c r="AB4" s="114"/>
      <c r="AC4" s="114"/>
      <c r="AD4" s="114"/>
      <c r="AE4" s="114"/>
      <c r="AF4" s="114"/>
      <c r="AG4" s="114"/>
      <c r="AH4" s="114"/>
      <c r="AI4" s="114"/>
      <c r="AJ4" s="113" t="s">
        <v>53</v>
      </c>
      <c r="AK4" s="114"/>
      <c r="AL4" s="114"/>
      <c r="AM4" s="114"/>
      <c r="AN4" s="114"/>
      <c r="AO4" s="114"/>
      <c r="AP4" s="114"/>
      <c r="AQ4" s="114"/>
      <c r="AR4" s="115"/>
      <c r="AS4" s="113" t="s">
        <v>77</v>
      </c>
      <c r="AT4" s="114"/>
      <c r="AU4" s="114"/>
      <c r="AV4" s="114"/>
      <c r="AW4" s="114"/>
      <c r="AX4" s="115"/>
      <c r="AY4" s="113" t="s">
        <v>81</v>
      </c>
      <c r="AZ4" s="114"/>
      <c r="BA4" s="114"/>
      <c r="BB4" s="114"/>
      <c r="BC4" s="114"/>
      <c r="BD4" s="115"/>
      <c r="BE4" s="113" t="s">
        <v>85</v>
      </c>
      <c r="BF4" s="114"/>
      <c r="BG4" s="114"/>
      <c r="BH4" s="114"/>
      <c r="BI4" s="114"/>
      <c r="BJ4" s="115"/>
      <c r="BK4" s="7"/>
    </row>
    <row r="5" spans="1:63" ht="14.4" thickBot="1" x14ac:dyDescent="0.35">
      <c r="A5" s="30" t="s">
        <v>41</v>
      </c>
      <c r="B5" s="58" t="s">
        <v>43</v>
      </c>
      <c r="C5" s="54">
        <v>128</v>
      </c>
      <c r="D5" s="54">
        <v>128</v>
      </c>
      <c r="E5" s="53">
        <v>283</v>
      </c>
      <c r="F5" s="58" t="s">
        <v>43</v>
      </c>
      <c r="G5" s="54">
        <v>65</v>
      </c>
      <c r="H5" s="54">
        <v>65</v>
      </c>
      <c r="I5" s="53">
        <v>65</v>
      </c>
      <c r="J5" s="52" t="s">
        <v>43</v>
      </c>
      <c r="K5" s="54">
        <f t="shared" si="1"/>
        <v>193</v>
      </c>
      <c r="L5" s="54">
        <f t="shared" si="1"/>
        <v>193</v>
      </c>
      <c r="M5" s="55">
        <f t="shared" si="1"/>
        <v>348</v>
      </c>
      <c r="N5" s="31" t="s">
        <v>35</v>
      </c>
      <c r="O5" s="63">
        <v>26</v>
      </c>
      <c r="P5" s="63">
        <v>38</v>
      </c>
      <c r="Q5" s="65">
        <v>26</v>
      </c>
      <c r="R5" s="32"/>
      <c r="S5" s="78" t="s">
        <v>38</v>
      </c>
      <c r="T5" s="79">
        <v>6.3E-2</v>
      </c>
      <c r="U5" s="79">
        <v>0.83109999999999995</v>
      </c>
      <c r="V5" s="79">
        <v>0.1024</v>
      </c>
      <c r="W5" s="80">
        <v>3.5000000000000001E-3</v>
      </c>
      <c r="X5" s="107"/>
      <c r="Y5" s="108"/>
      <c r="Z5" s="109"/>
      <c r="AA5" s="98"/>
      <c r="AB5" s="99"/>
      <c r="AC5" s="99"/>
      <c r="AD5" s="99"/>
      <c r="AE5" s="99"/>
      <c r="AF5" s="99"/>
      <c r="AG5" s="99"/>
      <c r="AH5" s="99"/>
      <c r="AI5" s="99"/>
      <c r="AJ5" s="98"/>
      <c r="AK5" s="99"/>
      <c r="AL5" s="99"/>
      <c r="AM5" s="99"/>
      <c r="AN5" s="99"/>
      <c r="AO5" s="99"/>
      <c r="AP5" s="99"/>
      <c r="AQ5" s="99"/>
      <c r="AR5" s="100"/>
      <c r="AS5" s="98"/>
      <c r="AT5" s="99"/>
      <c r="AU5" s="99"/>
      <c r="AV5" s="99"/>
      <c r="AW5" s="99"/>
      <c r="AX5" s="100"/>
      <c r="AY5" s="98"/>
      <c r="AZ5" s="99"/>
      <c r="BA5" s="99"/>
      <c r="BB5" s="99"/>
      <c r="BC5" s="99"/>
      <c r="BD5" s="100"/>
      <c r="BE5" s="98"/>
      <c r="BF5" s="99"/>
      <c r="BG5" s="99"/>
      <c r="BH5" s="99"/>
      <c r="BI5" s="99"/>
      <c r="BJ5" s="100"/>
      <c r="BK5" s="7"/>
    </row>
    <row r="6" spans="1:63" ht="14.4" thickBot="1" x14ac:dyDescent="0.35">
      <c r="A6" s="30" t="s">
        <v>42</v>
      </c>
      <c r="B6" s="52">
        <v>76</v>
      </c>
      <c r="C6" s="54">
        <v>76</v>
      </c>
      <c r="D6" s="54">
        <v>76</v>
      </c>
      <c r="E6" s="53">
        <v>283</v>
      </c>
      <c r="F6" s="52">
        <v>53</v>
      </c>
      <c r="G6" s="54">
        <v>53</v>
      </c>
      <c r="H6" s="54">
        <v>53</v>
      </c>
      <c r="I6" s="53">
        <v>53</v>
      </c>
      <c r="J6" s="52">
        <f t="shared" si="0"/>
        <v>129</v>
      </c>
      <c r="K6" s="54">
        <f t="shared" si="1"/>
        <v>129</v>
      </c>
      <c r="L6" s="54">
        <f t="shared" si="1"/>
        <v>129</v>
      </c>
      <c r="M6" s="55">
        <f t="shared" si="1"/>
        <v>336</v>
      </c>
      <c r="N6" s="31"/>
      <c r="O6" s="33"/>
      <c r="P6" s="33"/>
      <c r="Q6" s="34"/>
      <c r="R6" s="35"/>
      <c r="S6" s="78" t="s">
        <v>39</v>
      </c>
      <c r="T6" s="79">
        <v>1.2500000000000001E-2</v>
      </c>
      <c r="U6" s="79">
        <v>0.81599999999999995</v>
      </c>
      <c r="V6" s="79">
        <v>0.17150000000000001</v>
      </c>
      <c r="W6" s="81">
        <v>0</v>
      </c>
      <c r="X6" s="110"/>
      <c r="Y6" s="111"/>
      <c r="Z6" s="112"/>
      <c r="AA6" s="101"/>
      <c r="AB6" s="102"/>
      <c r="AC6" s="102"/>
      <c r="AD6" s="102"/>
      <c r="AE6" s="102"/>
      <c r="AF6" s="102"/>
      <c r="AG6" s="102"/>
      <c r="AH6" s="102"/>
      <c r="AI6" s="102"/>
      <c r="AJ6" s="101"/>
      <c r="AK6" s="102"/>
      <c r="AL6" s="102"/>
      <c r="AM6" s="102"/>
      <c r="AN6" s="102"/>
      <c r="AO6" s="102"/>
      <c r="AP6" s="102"/>
      <c r="AQ6" s="102"/>
      <c r="AR6" s="103"/>
      <c r="AS6" s="101"/>
      <c r="AT6" s="102"/>
      <c r="AU6" s="102"/>
      <c r="AV6" s="102"/>
      <c r="AW6" s="102"/>
      <c r="AX6" s="103"/>
      <c r="AY6" s="101"/>
      <c r="AZ6" s="102"/>
      <c r="BA6" s="102"/>
      <c r="BB6" s="102"/>
      <c r="BC6" s="102"/>
      <c r="BD6" s="103"/>
      <c r="BE6" s="101"/>
      <c r="BF6" s="102"/>
      <c r="BG6" s="102"/>
      <c r="BH6" s="102"/>
      <c r="BI6" s="102"/>
      <c r="BJ6" s="103"/>
      <c r="BK6" s="7"/>
    </row>
    <row r="7" spans="1:63" ht="14.4" customHeight="1" thickBot="1" x14ac:dyDescent="0.3">
      <c r="A7" s="30" t="s">
        <v>32</v>
      </c>
      <c r="B7" s="58" t="s">
        <v>43</v>
      </c>
      <c r="C7" s="54">
        <v>76</v>
      </c>
      <c r="D7" s="54">
        <v>76</v>
      </c>
      <c r="E7" s="53">
        <v>283</v>
      </c>
      <c r="F7" s="58" t="s">
        <v>43</v>
      </c>
      <c r="G7" s="54">
        <v>53</v>
      </c>
      <c r="H7" s="54">
        <v>53</v>
      </c>
      <c r="I7" s="53">
        <v>53</v>
      </c>
      <c r="J7" s="52" t="s">
        <v>43</v>
      </c>
      <c r="K7" s="54">
        <f t="shared" si="1"/>
        <v>129</v>
      </c>
      <c r="L7" s="54">
        <f t="shared" si="1"/>
        <v>129</v>
      </c>
      <c r="M7" s="55">
        <f t="shared" si="1"/>
        <v>336</v>
      </c>
      <c r="N7" s="31"/>
      <c r="O7" s="33"/>
      <c r="P7" s="33"/>
      <c r="Q7" s="34"/>
      <c r="R7" s="35"/>
      <c r="S7" s="78" t="s">
        <v>46</v>
      </c>
      <c r="T7" s="79">
        <v>7.5499999999999998E-2</v>
      </c>
      <c r="U7" s="79">
        <v>0.74929999999999997</v>
      </c>
      <c r="V7" s="79">
        <v>0.16900000000000001</v>
      </c>
      <c r="W7" s="81">
        <v>6.1999999999999998E-3</v>
      </c>
      <c r="X7" s="82"/>
      <c r="Y7" s="83"/>
      <c r="Z7" s="83"/>
      <c r="AA7" s="15"/>
      <c r="AB7" s="15"/>
      <c r="AC7" s="15"/>
      <c r="AD7" s="15"/>
      <c r="AE7" s="15"/>
      <c r="AF7" s="15"/>
      <c r="AG7" s="15"/>
      <c r="AH7" s="15"/>
      <c r="AI7" s="15"/>
      <c r="AJ7" s="15"/>
      <c r="AK7" s="15"/>
      <c r="AL7" s="15"/>
      <c r="AM7" s="15"/>
      <c r="AN7" s="15"/>
      <c r="AO7" s="15"/>
      <c r="AP7" s="15"/>
      <c r="AQ7" s="15"/>
      <c r="AR7" s="15"/>
      <c r="AS7" s="15"/>
      <c r="AT7" s="15"/>
      <c r="AU7" s="15"/>
      <c r="AV7" s="15"/>
      <c r="AW7" s="15"/>
      <c r="AX7" s="15"/>
      <c r="AY7" s="6"/>
      <c r="AZ7" s="6"/>
      <c r="BA7" s="36"/>
      <c r="BB7" s="36"/>
      <c r="BC7" s="6"/>
      <c r="BD7" s="6"/>
      <c r="BE7" s="7"/>
      <c r="BF7" s="7"/>
      <c r="BG7" s="7"/>
      <c r="BH7" s="7"/>
      <c r="BI7" s="7"/>
      <c r="BJ7" s="15"/>
      <c r="BK7" s="7"/>
    </row>
    <row r="8" spans="1:63" ht="14.4" thickBot="1" x14ac:dyDescent="0.3">
      <c r="A8" s="15"/>
      <c r="B8" s="137" t="s">
        <v>69</v>
      </c>
      <c r="C8" s="138"/>
      <c r="D8" s="138"/>
      <c r="E8" s="139"/>
      <c r="F8" s="137" t="s">
        <v>69</v>
      </c>
      <c r="G8" s="138"/>
      <c r="H8" s="138"/>
      <c r="I8" s="139"/>
      <c r="J8" s="137" t="s">
        <v>69</v>
      </c>
      <c r="K8" s="138"/>
      <c r="L8" s="138"/>
      <c r="M8" s="139"/>
      <c r="N8" s="31"/>
      <c r="O8" s="33"/>
      <c r="P8" s="33"/>
      <c r="Q8" s="34"/>
      <c r="R8" s="35"/>
      <c r="S8" s="78"/>
      <c r="T8" s="84"/>
      <c r="U8" s="84"/>
      <c r="V8" s="84"/>
      <c r="W8" s="85"/>
      <c r="X8" s="82"/>
      <c r="Y8" s="83"/>
      <c r="Z8" s="83"/>
      <c r="AA8" s="15"/>
      <c r="AB8" s="15"/>
      <c r="AC8" s="15"/>
      <c r="AD8" s="15"/>
      <c r="AE8" s="15"/>
      <c r="AF8" s="15"/>
      <c r="AG8" s="15"/>
      <c r="AH8" s="37"/>
      <c r="AI8" s="15"/>
      <c r="AJ8" s="15"/>
      <c r="AK8" s="15"/>
      <c r="AL8" s="15"/>
      <c r="AM8" s="15"/>
      <c r="AN8" s="15"/>
      <c r="AO8" s="15"/>
      <c r="AP8" s="15"/>
      <c r="AQ8" s="15"/>
      <c r="AR8" s="15"/>
      <c r="AS8" s="15"/>
      <c r="AT8" s="38"/>
      <c r="AU8" s="15"/>
      <c r="AV8" s="15"/>
      <c r="AW8" s="15"/>
      <c r="AX8" s="15"/>
      <c r="AY8" s="9"/>
      <c r="AZ8" s="8"/>
      <c r="BA8" s="36"/>
      <c r="BB8" s="36"/>
      <c r="BC8" s="9"/>
      <c r="BD8" s="8"/>
      <c r="BE8" s="7"/>
      <c r="BF8" s="7"/>
      <c r="BG8" s="7"/>
      <c r="BH8" s="7"/>
      <c r="BI8" s="7"/>
      <c r="BJ8" s="15"/>
      <c r="BK8" s="7"/>
    </row>
    <row r="9" spans="1:63" x14ac:dyDescent="0.25">
      <c r="A9" s="15"/>
      <c r="B9" s="38"/>
      <c r="C9" s="15"/>
      <c r="D9" s="15"/>
      <c r="E9" s="15"/>
      <c r="F9" s="15"/>
      <c r="G9" s="15"/>
      <c r="H9" s="15"/>
      <c r="I9" s="15"/>
      <c r="J9" s="15"/>
      <c r="K9" s="15"/>
      <c r="L9" s="15"/>
      <c r="M9" s="15"/>
      <c r="N9" s="31"/>
      <c r="O9" s="33"/>
      <c r="P9" s="33"/>
      <c r="Q9" s="34"/>
      <c r="R9" s="35"/>
      <c r="S9" s="78"/>
      <c r="T9" s="84"/>
      <c r="U9" s="84"/>
      <c r="V9" s="84"/>
      <c r="W9" s="85"/>
      <c r="X9" s="82"/>
      <c r="Y9" s="82"/>
      <c r="Z9" s="83"/>
      <c r="AA9" s="15"/>
      <c r="AB9" s="15"/>
      <c r="AC9" s="15"/>
      <c r="AD9" s="15"/>
      <c r="AE9" s="15"/>
      <c r="AF9" s="15"/>
      <c r="AG9" s="15"/>
      <c r="AH9" s="39"/>
      <c r="AI9" s="15"/>
      <c r="AJ9" s="15"/>
      <c r="AK9" s="15"/>
      <c r="AL9" s="15"/>
      <c r="AM9" s="15"/>
      <c r="AN9" s="15"/>
      <c r="AO9" s="15"/>
      <c r="AP9" s="15"/>
      <c r="AQ9" s="40"/>
      <c r="AR9" s="38"/>
      <c r="AS9" s="15"/>
      <c r="AT9" s="15"/>
      <c r="AU9" s="15"/>
      <c r="AV9" s="15"/>
      <c r="AW9" s="15"/>
      <c r="AX9" s="15"/>
      <c r="AY9" s="10"/>
      <c r="AZ9" s="8"/>
      <c r="BA9" s="36"/>
      <c r="BB9" s="36"/>
      <c r="BC9" s="10"/>
      <c r="BD9" s="8"/>
      <c r="BE9" s="7"/>
      <c r="BF9" s="7"/>
      <c r="BG9" s="7"/>
      <c r="BH9" s="7"/>
      <c r="BI9" s="7"/>
      <c r="BJ9" s="15"/>
      <c r="BK9" s="7"/>
    </row>
    <row r="10" spans="1:63" x14ac:dyDescent="0.25">
      <c r="A10" s="15"/>
      <c r="B10" s="38"/>
      <c r="C10" s="15"/>
      <c r="D10" s="15"/>
      <c r="E10" s="15"/>
      <c r="F10" s="15"/>
      <c r="G10" s="15"/>
      <c r="H10" s="15"/>
      <c r="I10" s="15"/>
      <c r="J10" s="15"/>
      <c r="K10" s="15"/>
      <c r="L10" s="15"/>
      <c r="M10" s="15"/>
      <c r="N10" s="31"/>
      <c r="O10" s="33"/>
      <c r="P10" s="33"/>
      <c r="Q10" s="34"/>
      <c r="R10" s="35"/>
      <c r="S10" s="78"/>
      <c r="T10" s="84"/>
      <c r="U10" s="84"/>
      <c r="V10" s="84"/>
      <c r="W10" s="85"/>
      <c r="X10" s="83"/>
      <c r="Y10" s="82"/>
      <c r="Z10" s="83"/>
      <c r="AA10" s="15"/>
      <c r="AB10" s="15"/>
      <c r="AC10" s="15"/>
      <c r="AD10" s="15"/>
      <c r="AE10" s="15"/>
      <c r="AF10" s="15"/>
      <c r="AG10" s="15"/>
      <c r="AH10" s="15"/>
      <c r="AI10" s="15"/>
      <c r="AJ10" s="15"/>
      <c r="AK10" s="15"/>
      <c r="AL10" s="15"/>
      <c r="AM10" s="15"/>
      <c r="AN10" s="15"/>
      <c r="AO10" s="15"/>
      <c r="AP10" s="15"/>
      <c r="AQ10" s="40"/>
      <c r="AR10" s="40"/>
      <c r="AS10" s="15"/>
      <c r="AT10" s="38"/>
      <c r="AU10" s="15"/>
      <c r="AV10" s="15"/>
      <c r="AW10" s="15"/>
      <c r="AX10" s="15"/>
      <c r="AY10" s="7"/>
      <c r="AZ10" s="7"/>
      <c r="BA10" s="36"/>
      <c r="BB10" s="36"/>
      <c r="BC10" s="7"/>
      <c r="BD10" s="7"/>
      <c r="BE10" s="7"/>
      <c r="BF10" s="7"/>
      <c r="BG10" s="7"/>
      <c r="BH10" s="7"/>
      <c r="BI10" s="7"/>
      <c r="BJ10" s="15"/>
      <c r="BK10" s="7"/>
    </row>
    <row r="11" spans="1:63" x14ac:dyDescent="0.25">
      <c r="A11" s="15"/>
      <c r="B11" s="38"/>
      <c r="C11" s="15"/>
      <c r="D11" s="15"/>
      <c r="E11" s="15"/>
      <c r="F11" s="15"/>
      <c r="G11" s="15"/>
      <c r="H11" s="15"/>
      <c r="I11" s="15"/>
      <c r="J11" s="15"/>
      <c r="K11" s="15"/>
      <c r="L11" s="15"/>
      <c r="M11" s="15"/>
      <c r="N11" s="31"/>
      <c r="O11" s="33"/>
      <c r="P11" s="33"/>
      <c r="Q11" s="34"/>
      <c r="R11" s="35"/>
      <c r="S11" s="78"/>
      <c r="T11" s="84"/>
      <c r="U11" s="84"/>
      <c r="V11" s="84"/>
      <c r="W11" s="85"/>
      <c r="X11" s="15"/>
      <c r="Y11" s="82"/>
      <c r="Z11" s="15"/>
      <c r="AA11" s="15"/>
      <c r="AB11" s="15"/>
      <c r="AC11" s="15"/>
      <c r="AD11" s="15"/>
      <c r="AE11" s="15"/>
      <c r="AF11" s="15"/>
      <c r="AG11" s="15"/>
      <c r="AH11" s="15"/>
      <c r="AI11" s="37"/>
      <c r="AJ11" s="15"/>
      <c r="AK11" s="15"/>
      <c r="AL11" s="15"/>
      <c r="AM11" s="15"/>
      <c r="AN11" s="15"/>
      <c r="AO11" s="15"/>
      <c r="AP11" s="15"/>
      <c r="AQ11" s="15"/>
      <c r="AR11" s="38"/>
      <c r="AS11" s="15"/>
      <c r="AT11" s="15"/>
      <c r="AU11" s="15"/>
      <c r="AV11" s="15"/>
      <c r="AW11" s="15"/>
      <c r="AX11" s="15"/>
      <c r="AY11" s="7"/>
      <c r="AZ11" s="7"/>
      <c r="BA11" s="36"/>
      <c r="BB11" s="36"/>
      <c r="BC11" s="7"/>
      <c r="BD11" s="7"/>
      <c r="BE11" s="7"/>
      <c r="BF11" s="7"/>
      <c r="BG11" s="7"/>
      <c r="BH11" s="7"/>
      <c r="BI11" s="7"/>
      <c r="BJ11" s="15"/>
      <c r="BK11" s="7"/>
    </row>
    <row r="12" spans="1:63" x14ac:dyDescent="0.25">
      <c r="A12" s="41" t="s">
        <v>19</v>
      </c>
      <c r="B12" s="38"/>
      <c r="C12" s="15"/>
      <c r="D12" s="15"/>
      <c r="E12" s="15"/>
      <c r="F12" s="15"/>
      <c r="G12" s="15"/>
      <c r="H12" s="15"/>
      <c r="I12" s="15"/>
      <c r="J12" s="15"/>
      <c r="K12" s="15"/>
      <c r="L12" s="15"/>
      <c r="M12" s="15"/>
      <c r="N12" s="31"/>
      <c r="O12" s="33"/>
      <c r="P12" s="33"/>
      <c r="Q12" s="34"/>
      <c r="R12" s="35"/>
      <c r="S12" s="78"/>
      <c r="T12" s="84"/>
      <c r="U12" s="84"/>
      <c r="V12" s="84"/>
      <c r="W12" s="85"/>
      <c r="X12" s="15"/>
      <c r="Y12" s="82"/>
      <c r="Z12" s="15"/>
      <c r="AA12" s="15"/>
      <c r="AB12" s="15"/>
      <c r="AC12" s="15"/>
      <c r="AD12" s="15"/>
      <c r="AE12" s="15"/>
      <c r="AF12" s="15"/>
      <c r="AG12" s="15"/>
      <c r="AH12" s="15"/>
      <c r="AI12" s="40"/>
      <c r="AJ12" s="15"/>
      <c r="AK12" s="15"/>
      <c r="AL12" s="15"/>
      <c r="AM12" s="15"/>
      <c r="AN12" s="15"/>
      <c r="AO12" s="15"/>
      <c r="AP12" s="15"/>
      <c r="AQ12" s="15"/>
      <c r="AR12" s="38"/>
      <c r="AS12" s="15"/>
      <c r="AT12" s="38"/>
      <c r="AU12" s="15"/>
      <c r="AV12" s="15"/>
      <c r="AW12" s="15"/>
      <c r="AX12" s="15"/>
      <c r="AY12" s="7"/>
      <c r="AZ12" s="7"/>
      <c r="BA12" s="36"/>
      <c r="BB12" s="36"/>
      <c r="BC12" s="7"/>
      <c r="BD12" s="7"/>
      <c r="BE12" s="7"/>
      <c r="BF12" s="7"/>
      <c r="BG12" s="7"/>
      <c r="BH12" s="7"/>
      <c r="BI12" s="7"/>
      <c r="BJ12" s="15"/>
      <c r="BK12" s="7"/>
    </row>
    <row r="13" spans="1:63" ht="14.4" thickBot="1" x14ac:dyDescent="0.3">
      <c r="A13" s="15" t="s">
        <v>20</v>
      </c>
      <c r="B13" s="124" t="s">
        <v>26</v>
      </c>
      <c r="C13" s="124"/>
      <c r="D13" s="124"/>
      <c r="E13" s="124"/>
      <c r="F13" s="124"/>
      <c r="G13" s="124"/>
      <c r="H13" s="124"/>
      <c r="I13" s="124"/>
      <c r="J13" s="124"/>
      <c r="K13" s="124"/>
      <c r="L13" s="124"/>
      <c r="M13" s="125"/>
      <c r="N13" s="42"/>
      <c r="O13" s="43"/>
      <c r="P13" s="43"/>
      <c r="Q13" s="44"/>
      <c r="R13" s="45"/>
      <c r="S13" s="86"/>
      <c r="T13" s="87"/>
      <c r="U13" s="87"/>
      <c r="V13" s="87"/>
      <c r="W13" s="88"/>
      <c r="X13" s="15"/>
      <c r="Y13" s="82"/>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7"/>
      <c r="AZ13" s="7"/>
      <c r="BA13" s="36"/>
      <c r="BB13" s="36"/>
      <c r="BC13" s="7"/>
      <c r="BD13" s="7"/>
      <c r="BE13" s="7"/>
      <c r="BF13" s="7"/>
      <c r="BG13" s="7"/>
      <c r="BH13" s="7"/>
      <c r="BI13" s="7"/>
      <c r="BJ13" s="15"/>
      <c r="BK13" s="7"/>
    </row>
    <row r="14" spans="1:63" ht="14.4" thickBot="1" x14ac:dyDescent="0.3">
      <c r="A14" s="15" t="s">
        <v>21</v>
      </c>
      <c r="B14" s="124" t="s">
        <v>27</v>
      </c>
      <c r="C14" s="124"/>
      <c r="D14" s="124"/>
      <c r="E14" s="124"/>
      <c r="F14" s="124"/>
      <c r="G14" s="124"/>
      <c r="H14" s="124"/>
      <c r="I14" s="124"/>
      <c r="J14" s="124"/>
      <c r="K14" s="124"/>
      <c r="L14" s="124"/>
      <c r="M14" s="125"/>
      <c r="N14" s="46" t="s">
        <v>10</v>
      </c>
      <c r="O14" s="47">
        <f>SUM(O3:O13)</f>
        <v>53</v>
      </c>
      <c r="P14" s="47">
        <f t="shared" ref="P14:Q14" si="2">SUM(P3:P13)</f>
        <v>65</v>
      </c>
      <c r="Q14" s="48">
        <f t="shared" si="2"/>
        <v>53</v>
      </c>
      <c r="R14" s="49"/>
      <c r="S14" s="89"/>
      <c r="T14" s="90"/>
      <c r="U14" s="90"/>
      <c r="V14" s="90"/>
      <c r="W14" s="91"/>
      <c r="X14" s="15"/>
      <c r="Y14" s="82"/>
      <c r="Z14" s="15"/>
      <c r="AA14" s="15"/>
      <c r="AB14" s="15"/>
      <c r="AC14" s="15"/>
      <c r="AD14" s="15"/>
      <c r="AE14" s="15"/>
      <c r="AF14" s="15"/>
      <c r="AG14" s="37"/>
      <c r="AH14" s="15"/>
      <c r="AI14" s="15"/>
      <c r="AJ14" s="15"/>
      <c r="AK14" s="15"/>
      <c r="AL14" s="15"/>
      <c r="AM14" s="15"/>
      <c r="AN14" s="15"/>
      <c r="AO14" s="15"/>
      <c r="AP14" s="15"/>
      <c r="AQ14" s="15"/>
      <c r="AR14" s="15"/>
      <c r="AS14" s="15"/>
      <c r="AT14" s="15"/>
      <c r="AU14" s="15"/>
      <c r="AV14" s="15"/>
      <c r="AW14" s="15"/>
      <c r="AX14" s="15"/>
      <c r="AY14" s="7"/>
      <c r="AZ14" s="7"/>
      <c r="BA14" s="36"/>
      <c r="BB14" s="36"/>
      <c r="BC14" s="7"/>
      <c r="BD14" s="7"/>
      <c r="BE14" s="7"/>
      <c r="BF14" s="7"/>
      <c r="BG14" s="7"/>
      <c r="BH14" s="7"/>
      <c r="BI14" s="7"/>
      <c r="BJ14" s="15"/>
      <c r="BK14" s="7"/>
    </row>
    <row r="15" spans="1:63" ht="14.4" customHeight="1" thickTop="1" thickBot="1" x14ac:dyDescent="0.3">
      <c r="A15" s="15" t="s">
        <v>22</v>
      </c>
      <c r="B15" s="124" t="s">
        <v>24</v>
      </c>
      <c r="C15" s="124"/>
      <c r="D15" s="124"/>
      <c r="E15" s="124"/>
      <c r="F15" s="124"/>
      <c r="G15" s="124"/>
      <c r="H15" s="124"/>
      <c r="I15" s="124"/>
      <c r="J15" s="124"/>
      <c r="K15" s="124"/>
      <c r="L15" s="124"/>
      <c r="M15" s="125"/>
      <c r="N15" s="134" t="s">
        <v>69</v>
      </c>
      <c r="O15" s="135"/>
      <c r="P15" s="135"/>
      <c r="Q15" s="136"/>
      <c r="R15" s="92"/>
      <c r="S15" s="95" t="s">
        <v>72</v>
      </c>
      <c r="T15" s="96"/>
      <c r="U15" s="96"/>
      <c r="V15" s="96"/>
      <c r="W15" s="97"/>
      <c r="X15" s="15"/>
      <c r="Y15" s="82"/>
      <c r="Z15" s="15"/>
      <c r="AA15" s="15"/>
      <c r="AB15" s="15"/>
      <c r="AC15" s="15"/>
      <c r="AD15" s="15"/>
      <c r="AE15" s="15"/>
      <c r="AF15" s="15"/>
      <c r="AG15" s="40"/>
      <c r="AH15" s="15"/>
      <c r="AI15" s="15"/>
      <c r="AJ15" s="15"/>
      <c r="AK15" s="15"/>
      <c r="AL15" s="15"/>
      <c r="AM15" s="15"/>
      <c r="AN15" s="15"/>
      <c r="AO15" s="15"/>
      <c r="AP15" s="15"/>
      <c r="AQ15" s="15"/>
      <c r="AR15" s="15"/>
      <c r="AS15" s="15"/>
      <c r="AT15" s="15"/>
      <c r="AU15" s="15"/>
      <c r="AV15" s="15"/>
      <c r="AW15" s="15"/>
      <c r="AX15" s="15"/>
      <c r="AY15" s="7"/>
      <c r="AZ15" s="7"/>
      <c r="BA15" s="36"/>
      <c r="BB15" s="36"/>
      <c r="BC15" s="7"/>
      <c r="BD15" s="7"/>
      <c r="BE15" s="7"/>
      <c r="BF15" s="7"/>
      <c r="BG15" s="7"/>
      <c r="BH15" s="7"/>
      <c r="BI15" s="7"/>
      <c r="BJ15" s="15"/>
      <c r="BK15" s="7"/>
    </row>
    <row r="16" spans="1:63" x14ac:dyDescent="0.25">
      <c r="A16" s="15" t="s">
        <v>23</v>
      </c>
      <c r="B16" s="124" t="s">
        <v>25</v>
      </c>
      <c r="C16" s="124"/>
      <c r="D16" s="124"/>
      <c r="E16" s="124"/>
      <c r="F16" s="124"/>
      <c r="G16" s="124"/>
      <c r="H16" s="124"/>
      <c r="I16" s="124"/>
      <c r="J16" s="124"/>
      <c r="K16" s="124"/>
      <c r="L16" s="124"/>
      <c r="M16" s="125"/>
      <c r="N16" s="7"/>
      <c r="O16" s="15"/>
      <c r="P16" s="15"/>
      <c r="Q16" s="15"/>
      <c r="R16" s="15"/>
      <c r="S16" s="98"/>
      <c r="T16" s="99"/>
      <c r="U16" s="99"/>
      <c r="V16" s="99"/>
      <c r="W16" s="100"/>
      <c r="X16" s="15"/>
      <c r="Y16" s="82"/>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7"/>
      <c r="AZ16" s="7"/>
      <c r="BA16" s="36"/>
      <c r="BB16" s="36"/>
      <c r="BC16" s="7"/>
      <c r="BD16" s="7"/>
      <c r="BE16" s="7"/>
      <c r="BF16" s="7"/>
      <c r="BG16" s="7"/>
      <c r="BH16" s="7"/>
      <c r="BI16" s="7"/>
      <c r="BJ16" s="15"/>
      <c r="BK16" s="7"/>
    </row>
    <row r="17" spans="1:63" x14ac:dyDescent="0.25">
      <c r="A17" s="15"/>
      <c r="B17" s="15"/>
      <c r="C17" s="15"/>
      <c r="D17" s="15"/>
      <c r="E17" s="15"/>
      <c r="F17" s="15"/>
      <c r="G17" s="15"/>
      <c r="H17" s="15"/>
      <c r="I17" s="15"/>
      <c r="J17" s="15"/>
      <c r="K17" s="15"/>
      <c r="L17" s="15"/>
      <c r="M17" s="15"/>
      <c r="N17" s="15"/>
      <c r="O17" s="15"/>
      <c r="P17" s="15"/>
      <c r="Q17" s="15"/>
      <c r="R17" s="15"/>
      <c r="S17" s="98"/>
      <c r="T17" s="99"/>
      <c r="U17" s="99"/>
      <c r="V17" s="99"/>
      <c r="W17" s="100"/>
      <c r="X17" s="15"/>
      <c r="Y17" s="82"/>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7"/>
      <c r="AZ17" s="7"/>
      <c r="BA17" s="36"/>
      <c r="BB17" s="36"/>
      <c r="BC17" s="7"/>
      <c r="BD17" s="7"/>
      <c r="BE17" s="7"/>
      <c r="BF17" s="7"/>
      <c r="BG17" s="7"/>
      <c r="BH17" s="7"/>
      <c r="BI17" s="7"/>
      <c r="BJ17" s="15"/>
      <c r="BK17" s="7"/>
    </row>
    <row r="18" spans="1:63" ht="14.4" thickBot="1" x14ac:dyDescent="0.3">
      <c r="A18" s="15"/>
      <c r="B18" s="15"/>
      <c r="C18" s="15"/>
      <c r="D18" s="15"/>
      <c r="E18" s="15"/>
      <c r="F18" s="15"/>
      <c r="G18" s="15"/>
      <c r="H18" s="15"/>
      <c r="I18" s="15"/>
      <c r="J18" s="15"/>
      <c r="K18" s="15"/>
      <c r="L18" s="15"/>
      <c r="M18" s="15"/>
      <c r="N18" s="15"/>
      <c r="O18" s="15"/>
      <c r="P18" s="15"/>
      <c r="Q18" s="15"/>
      <c r="R18" s="15"/>
      <c r="S18" s="101"/>
      <c r="T18" s="102"/>
      <c r="U18" s="102"/>
      <c r="V18" s="102"/>
      <c r="W18" s="103"/>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7"/>
      <c r="AZ18" s="7"/>
      <c r="BA18" s="36"/>
      <c r="BB18" s="36"/>
      <c r="BC18" s="7"/>
      <c r="BD18" s="7"/>
      <c r="BE18" s="7"/>
      <c r="BF18" s="7"/>
      <c r="BG18" s="7"/>
      <c r="BH18" s="7"/>
      <c r="BI18" s="7"/>
      <c r="BJ18" s="15"/>
      <c r="BK18" s="7"/>
    </row>
    <row r="19" spans="1:63"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7"/>
      <c r="AZ19" s="7"/>
      <c r="BA19" s="36"/>
      <c r="BB19" s="36"/>
      <c r="BC19" s="7"/>
      <c r="BD19" s="7"/>
      <c r="BE19" s="7"/>
      <c r="BF19" s="7"/>
      <c r="BG19" s="7"/>
      <c r="BH19" s="7"/>
      <c r="BI19" s="7"/>
      <c r="BJ19" s="15"/>
      <c r="BK19" s="7"/>
    </row>
    <row r="20" spans="1:63"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36"/>
      <c r="BB20" s="36"/>
      <c r="BC20" s="15"/>
      <c r="BD20" s="15"/>
      <c r="BE20" s="15"/>
      <c r="BF20" s="15"/>
      <c r="BG20" s="15"/>
      <c r="BH20" s="15"/>
      <c r="BI20" s="15"/>
      <c r="BJ20" s="15"/>
      <c r="BK20" s="7"/>
    </row>
    <row r="21" spans="1:63"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36"/>
      <c r="BB21" s="36"/>
      <c r="BC21" s="15"/>
      <c r="BD21" s="15"/>
      <c r="BE21" s="15"/>
      <c r="BF21" s="15"/>
      <c r="BG21" s="15"/>
      <c r="BH21" s="15"/>
      <c r="BI21" s="15"/>
      <c r="BJ21" s="15"/>
      <c r="BK21" s="7"/>
    </row>
    <row r="22" spans="1:63"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36"/>
      <c r="BB22" s="36"/>
      <c r="BC22" s="15"/>
      <c r="BD22" s="15"/>
      <c r="BE22" s="15"/>
      <c r="BF22" s="15"/>
      <c r="BG22" s="15"/>
      <c r="BH22" s="15"/>
      <c r="BI22" s="15"/>
      <c r="BJ22" s="15"/>
      <c r="BK22" s="7"/>
    </row>
    <row r="23" spans="1:63"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36"/>
      <c r="BB23" s="36"/>
      <c r="BC23" s="15"/>
      <c r="BD23" s="15"/>
      <c r="BE23" s="15"/>
      <c r="BF23" s="15"/>
      <c r="BG23" s="15"/>
      <c r="BH23" s="15"/>
      <c r="BI23" s="15"/>
      <c r="BJ23" s="15"/>
      <c r="BK23" s="7"/>
    </row>
    <row r="24" spans="1:63"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36"/>
      <c r="BB24" s="36"/>
      <c r="BC24" s="15"/>
      <c r="BD24" s="15"/>
      <c r="BE24" s="15"/>
      <c r="BF24" s="15"/>
      <c r="BG24" s="15"/>
      <c r="BH24" s="15"/>
      <c r="BI24" s="15"/>
      <c r="BJ24" s="15"/>
      <c r="BK24" s="7"/>
    </row>
    <row r="25" spans="1:63"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36"/>
      <c r="BB25" s="36"/>
      <c r="BC25" s="15"/>
      <c r="BD25" s="15"/>
      <c r="BE25" s="15"/>
      <c r="BF25" s="15"/>
      <c r="BG25" s="15"/>
      <c r="BH25" s="15"/>
      <c r="BI25" s="15"/>
      <c r="BJ25" s="15"/>
      <c r="BK25" s="7"/>
    </row>
    <row r="26" spans="1:63"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36"/>
      <c r="BB26" s="36"/>
      <c r="BC26" s="15"/>
      <c r="BD26" s="15"/>
      <c r="BE26" s="15"/>
      <c r="BF26" s="15"/>
      <c r="BG26" s="15"/>
      <c r="BH26" s="15"/>
      <c r="BI26" s="15"/>
      <c r="BJ26" s="15"/>
      <c r="BK26" s="7"/>
    </row>
    <row r="27" spans="1:63"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36"/>
      <c r="BB27" s="36"/>
      <c r="BC27" s="15"/>
      <c r="BD27" s="15"/>
      <c r="BE27" s="15"/>
      <c r="BF27" s="15"/>
      <c r="BG27" s="15"/>
      <c r="BH27" s="15"/>
      <c r="BI27" s="15"/>
      <c r="BJ27" s="15"/>
      <c r="BK27" s="7"/>
    </row>
    <row r="28" spans="1:63"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36"/>
      <c r="BB28" s="36"/>
      <c r="BC28" s="15"/>
      <c r="BD28" s="15"/>
      <c r="BE28" s="15"/>
      <c r="BF28" s="15"/>
      <c r="BG28" s="15"/>
      <c r="BH28" s="15"/>
      <c r="BI28" s="15"/>
      <c r="BJ28" s="15"/>
      <c r="BK28" s="7"/>
    </row>
    <row r="29" spans="1:63"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36"/>
      <c r="BB29" s="36"/>
      <c r="BC29" s="15"/>
      <c r="BD29" s="15"/>
      <c r="BE29" s="15"/>
      <c r="BF29" s="15"/>
      <c r="BG29" s="15"/>
      <c r="BH29" s="15"/>
      <c r="BI29" s="15"/>
      <c r="BJ29" s="15"/>
      <c r="BK29" s="7"/>
    </row>
    <row r="30" spans="1:63"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36"/>
      <c r="BB30" s="36"/>
      <c r="BC30" s="15"/>
      <c r="BD30" s="15"/>
      <c r="BE30" s="15"/>
      <c r="BF30" s="15"/>
      <c r="BG30" s="15"/>
      <c r="BH30" s="15"/>
      <c r="BI30" s="15"/>
      <c r="BJ30" s="15"/>
      <c r="BK30" s="7"/>
    </row>
  </sheetData>
  <sheetProtection sheet="1" formatCells="0" formatColumns="0" formatRows="0" insertColumns="0" insertRows="0" insertHyperlinks="0" deleteColumns="0" deleteRows="0" sort="0" autoFilter="0" pivotTables="0"/>
  <mergeCells count="26">
    <mergeCell ref="B16:M16"/>
    <mergeCell ref="N15:Q15"/>
    <mergeCell ref="B15:M15"/>
    <mergeCell ref="B8:E8"/>
    <mergeCell ref="F8:I8"/>
    <mergeCell ref="J8:M8"/>
    <mergeCell ref="B14:M14"/>
    <mergeCell ref="AS4:AX6"/>
    <mergeCell ref="AS1:AX1"/>
    <mergeCell ref="AY1:BD1"/>
    <mergeCell ref="BE1:BJ1"/>
    <mergeCell ref="B13:M13"/>
    <mergeCell ref="AY4:BD6"/>
    <mergeCell ref="BE4:BJ6"/>
    <mergeCell ref="B1:E1"/>
    <mergeCell ref="F1:I1"/>
    <mergeCell ref="J1:M1"/>
    <mergeCell ref="N1:Q1"/>
    <mergeCell ref="S1:W1"/>
    <mergeCell ref="X1:Z1"/>
    <mergeCell ref="S15:W18"/>
    <mergeCell ref="X4:Z6"/>
    <mergeCell ref="AA4:AI6"/>
    <mergeCell ref="AJ4:AR6"/>
    <mergeCell ref="AA1:AI1"/>
    <mergeCell ref="AJ1:AR1"/>
  </mergeCells>
  <hyperlinks>
    <hyperlink ref="A2" r:id="rId1" xr:uid="{00000000-0004-0000-0000-000000000000}"/>
  </hyperlinks>
  <pageMargins left="0.25" right="0.25" top="0.75" bottom="0.75" header="0.3" footer="0.3"/>
  <pageSetup paperSize="17" orientation="landscape" r:id="rId2"/>
  <ignoredErrors>
    <ignoredError sqref="AJ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D77F73CBB3C34FA52CF9F39177B602" ma:contentTypeVersion="13" ma:contentTypeDescription="Create a new document." ma:contentTypeScope="" ma:versionID="889881a4e1b77f279eff412b8f0f194a">
  <xsd:schema xmlns:xsd="http://www.w3.org/2001/XMLSchema" xmlns:xs="http://www.w3.org/2001/XMLSchema" xmlns:p="http://schemas.microsoft.com/office/2006/metadata/properties" xmlns:ns3="3ac6515b-1332-490d-99cb-cfcbc675c507" xmlns:ns4="162a17d9-e4f5-4616-8b29-e44917dfcbfa" targetNamespace="http://schemas.microsoft.com/office/2006/metadata/properties" ma:root="true" ma:fieldsID="7e0a855ccc37a56f6847ee2e4efef6ce" ns3:_="" ns4:_="">
    <xsd:import namespace="3ac6515b-1332-490d-99cb-cfcbc675c507"/>
    <xsd:import namespace="162a17d9-e4f5-4616-8b29-e44917dfcb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c6515b-1332-490d-99cb-cfcbc675c50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2a17d9-e4f5-4616-8b29-e44917dfcbf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0450EC-F5E5-4E98-8220-08CFF9448238}">
  <ds:schemaRefs>
    <ds:schemaRef ds:uri="http://schemas.microsoft.com/sharepoint/v3/contenttype/forms"/>
  </ds:schemaRefs>
</ds:datastoreItem>
</file>

<file path=customXml/itemProps2.xml><?xml version="1.0" encoding="utf-8"?>
<ds:datastoreItem xmlns:ds="http://schemas.openxmlformats.org/officeDocument/2006/customXml" ds:itemID="{CAB5908F-5D70-42D1-9E22-F71EC83B479F}">
  <ds:schemaRefs>
    <ds:schemaRef ds:uri="http://purl.org/dc/elements/1.1/"/>
    <ds:schemaRef ds:uri="http://schemas.microsoft.com/office/2006/metadata/properties"/>
    <ds:schemaRef ds:uri="162a17d9-e4f5-4616-8b29-e44917dfcbfa"/>
    <ds:schemaRef ds:uri="3ac6515b-1332-490d-99cb-cfcbc675c507"/>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8381C2B9-07E9-4700-AF73-E9F7AF9C8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c6515b-1332-490d-99cb-cfcbc675c507"/>
    <ds:schemaRef ds:uri="162a17d9-e4f5-4616-8b29-e44917dfc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HCC</vt:lpstr>
    </vt:vector>
  </TitlesOfParts>
  <Company>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Morgan</dc:creator>
  <cp:lastModifiedBy>Randy Willy</cp:lastModifiedBy>
  <cp:lastPrinted>2019-12-04T17:28:23Z</cp:lastPrinted>
  <dcterms:created xsi:type="dcterms:W3CDTF">2019-06-26T15:28:25Z</dcterms:created>
  <dcterms:modified xsi:type="dcterms:W3CDTF">2023-11-10T19:52:18Z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0x0101006FD77F73CBB3C34FA52CF9F39177B602</vt:lpwstr>
  </property>
</Properties>
</file>